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5" yWindow="615" windowWidth="22710" windowHeight="7890"/>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E362" i="3" l="1"/>
  <c r="D362" i="3"/>
  <c r="F19" i="2" l="1"/>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18" i="2"/>
  <c r="F16" i="2"/>
</calcChain>
</file>

<file path=xl/sharedStrings.xml><?xml version="1.0" encoding="utf-8"?>
<sst xmlns="http://schemas.openxmlformats.org/spreadsheetml/2006/main" count="2139" uniqueCount="839">
  <si>
    <t>ОТЧЕТ ОБ ИСПОЛНЕНИИ БЮДЖЕТА</t>
  </si>
  <si>
    <t>КОДЫ</t>
  </si>
  <si>
    <t>на 1 февраля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</si>
  <si>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</si>
  <si>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</si>
  <si>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</si>
  <si>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</si>
  <si>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</si>
  <si>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</si>
  <si>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</si>
  <si>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</si>
  <si>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</si>
  <si>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</si>
  <si>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</si>
  <si>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</si>
  <si>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</si>
  <si>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</si>
  <si>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</si>
  <si>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</si>
  <si>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</si>
  <si>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</si>
  <si>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</si>
  <si>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</si>
  <si>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</si>
  <si>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</si>
  <si>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</si>
  <si>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</si>
  <si>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</si>
  <si>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</si>
  <si>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</si>
  <si>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</si>
  <si>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</si>
  <si>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</si>
  <si>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</si>
  <si>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</si>
  <si>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</si>
  <si>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</si>
  <si>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</si>
  <si>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</si>
  <si>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</si>
  <si>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7</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</si>
  <si>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</si>
  <si>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</si>
  <si>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</si>
  <si>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</si>
  <si>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</si>
  <si>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</si>
  <si>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</si>
  <si>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</si>
  <si>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</si>
  <si>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</si>
  <si>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</si>
  <si>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</si>
  <si>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</si>
  <si>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</si>
  <si>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</si>
  <si>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</si>
  <si>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</si>
  <si>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</si>
  <si>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</si>
  <si>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</si>
  <si>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</si>
  <si>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</si>
  <si>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</si>
  <si>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</si>
  <si>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</si>
  <si>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</si>
  <si>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</si>
  <si>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</si>
  <si>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</si>
  <si>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</si>
  <si>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</si>
  <si>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</si>
  <si>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</si>
  <si>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</si>
  <si>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</si>
  <si>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</si>
  <si>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</si>
  <si>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</si>
  <si>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</si>
  <si>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</si>
  <si>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</si>
  <si>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</si>
  <si>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</si>
  <si>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</si>
  <si>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</si>
  <si>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</si>
  <si>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</si>
  <si>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</si>
  <si>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</si>
  <si>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</si>
  <si>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</si>
  <si>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</si>
  <si>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</si>
  <si>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</si>
  <si>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</si>
  <si>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</si>
  <si>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</si>
  <si>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</si>
  <si>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</si>
  <si>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</si>
  <si>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</si>
  <si>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</si>
  <si>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</si>
  <si>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</si>
  <si>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</si>
  <si>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</si>
  <si>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</si>
  <si>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</si>
  <si>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</si>
  <si>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</si>
  <si>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</si>
  <si>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</si>
  <si>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</si>
  <si>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</si>
  <si>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</si>
  <si>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</si>
  <si>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</si>
  <si>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</si>
  <si>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</si>
  <si>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</si>
  <si>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</si>
  <si>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</si>
  <si>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</si>
  <si>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</si>
  <si>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</si>
  <si>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</si>
  <si>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</si>
  <si>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</si>
  <si>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</si>
  <si>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</si>
  <si>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</si>
  <si>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</si>
  <si>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</si>
  <si>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</si>
  <si>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</si>
  <si>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</si>
  <si>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</si>
  <si>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</si>
  <si>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</si>
  <si>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</si>
  <si>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</si>
  <si>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</si>
  <si>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</si>
  <si>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</si>
  <si>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</si>
  <si>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</si>
  <si>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</si>
  <si>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</si>
  <si>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</si>
  <si>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</si>
  <si>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</si>
  <si>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</si>
  <si>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</si>
  <si>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</si>
  <si>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</si>
  <si>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</si>
  <si>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</si>
  <si>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</si>
  <si>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</si>
  <si>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</si>
  <si>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</si>
  <si>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</si>
  <si>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</si>
  <si>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</si>
  <si>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</si>
  <si>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</si>
  <si>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</si>
  <si>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</si>
  <si>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</si>
  <si>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</si>
  <si>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</si>
  <si>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</si>
  <si>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</si>
  <si>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</si>
  <si>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</si>
  <si>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</si>
  <si>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</si>
  <si>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</si>
  <si>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</si>
  <si>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</si>
  <si>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</si>
  <si>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</si>
  <si>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</si>
  <si>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</si>
  <si>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</si>
  <si>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</si>
  <si>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</si>
  <si>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</si>
  <si>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</si>
  <si>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</si>
  <si>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</si>
  <si>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</si>
  <si>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</si>
  <si>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</si>
  <si>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</si>
  <si>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</si>
  <si>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</si>
  <si>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</si>
  <si>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</si>
  <si>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</si>
  <si>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</si>
  <si>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</si>
  <si>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</si>
  <si>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</si>
  <si>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188 1 16 28000 01 0000 140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</si>
  <si>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</si>
  <si>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</si>
  <si>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</si>
  <si>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</si>
  <si>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</si>
  <si>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</si>
  <si>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Прочие денежные взыскания (штрафы) за правонарушения в области дорожного движения</t>
  </si>
  <si>
    <t>188 1 16 30030 01 0000 140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</si>
  <si>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</si>
  <si>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</si>
  <si>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</si>
  <si>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</si>
  <si>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</si>
  <si>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</si>
  <si>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</si>
  <si>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</si>
  <si>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</si>
  <si>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</si>
  <si>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</si>
  <si>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</si>
  <si>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809 1 00 00000 00 0000 000</t>
  </si>
  <si>
    <t>809 1 16 00000 00 0000 000</t>
  </si>
  <si>
    <t>809 1 16 90000 00 0000 140</t>
  </si>
  <si>
    <t>809 1 16 90050 05 0000 140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</si>
  <si>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</si>
  <si>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</si>
  <si>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</si>
  <si>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</si>
  <si>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</si>
  <si>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</si>
  <si>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</si>
  <si>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</si>
  <si>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</si>
  <si>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</si>
  <si>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</si>
  <si>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</si>
  <si>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</si>
  <si>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</si>
  <si>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</si>
  <si>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</si>
  <si>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</si>
  <si>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</si>
  <si>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</si>
  <si>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</si>
  <si>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</si>
  <si>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</si>
  <si>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</si>
  <si>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</si>
  <si>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</si>
  <si>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</si>
  <si>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</si>
  <si>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</si>
  <si>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</si>
  <si>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</si>
  <si>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</si>
  <si>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</si>
  <si>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</si>
  <si>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</si>
  <si>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</si>
  <si>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</si>
  <si>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</si>
  <si>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</si>
  <si>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</si>
  <si>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</si>
  <si>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</si>
  <si>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</si>
  <si>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</si>
  <si>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</si>
  <si>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</si>
  <si>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</si>
  <si>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</si>
  <si>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</si>
  <si>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</si>
  <si>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</si>
  <si>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</si>
  <si>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</si>
  <si>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</si>
  <si>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</si>
  <si>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</si>
  <si>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</si>
  <si>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</si>
  <si>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</si>
  <si>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</si>
  <si>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</si>
  <si>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</si>
  <si>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</si>
  <si>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</si>
  <si>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</si>
  <si>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</si>
  <si>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</si>
  <si>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</si>
  <si>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</si>
  <si>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</si>
  <si>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</si>
  <si>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</si>
  <si>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</si>
  <si>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</si>
  <si>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</si>
  <si>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</si>
  <si>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</si>
  <si>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</si>
  <si>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</si>
  <si>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</si>
  <si>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</si>
  <si>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</si>
  <si>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</si>
  <si>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</si>
  <si>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</si>
  <si>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</si>
  <si>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</si>
  <si>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</si>
  <si>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</si>
  <si>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</si>
  <si>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</si>
  <si>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</si>
  <si>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</si>
  <si>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</si>
  <si>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</si>
  <si>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</si>
  <si>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</si>
  <si>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</si>
  <si>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</si>
  <si>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</si>
  <si>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</si>
  <si>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</si>
  <si>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</si>
  <si>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</si>
  <si>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</si>
  <si>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921 1 00 00000 00 0000 000</t>
  </si>
  <si>
    <t>921 1 17 00000 00 0000 000</t>
  </si>
  <si>
    <t>921 1 17 01000 00 0000 180</t>
  </si>
  <si>
    <t>921 1 17 01050 05 0000 180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</si>
  <si>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</si>
  <si>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</si>
  <si>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</si>
  <si>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</si>
  <si>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</si>
  <si>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</si>
  <si>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</si>
  <si>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</si>
  <si>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</si>
  <si>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</si>
  <si>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</si>
  <si>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</si>
  <si>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</si>
  <si>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</si>
  <si>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</si>
  <si>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921 2 02 40000 00 0000 150</t>
  </si>
  <si>
    <t>921 2 02 40014 00 0000 150</t>
  </si>
  <si>
    <t>921 2 02 40014 05 0000 150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</si>
  <si>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</si>
  <si>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</si>
  <si>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</si>
  <si>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</si>
  <si>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</si>
  <si>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</si>
  <si>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</si>
  <si>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</si>
  <si>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922 2 00 00000 00 0000 000</t>
  </si>
  <si>
    <t>922 2 02 00000 00 0000 000</t>
  </si>
  <si>
    <t>922 2 02 30000 00 0000 150</t>
  </si>
  <si>
    <t>922 2 02 30024 00 0000 150</t>
  </si>
  <si>
    <t>922 2 02 30024 05 0000 150</t>
  </si>
  <si>
    <t xml:space="preserve">  Прочие субвенции</t>
  </si>
  <si>
    <t>922 2 02 39999 00 0000 150</t>
  </si>
  <si>
    <t xml:space="preserve">  Прочие субвенции бюджетам муниципальных районов</t>
  </si>
  <si>
    <t>922 2 02 39999 05 0000 150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</si>
  <si>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</si>
  <si>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</si>
  <si>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</si>
  <si>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</si>
  <si>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</si>
  <si>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</si>
  <si>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</si>
  <si>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</si>
  <si>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</si>
  <si>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</si>
  <si>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</si>
  <si>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</si>
  <si>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</si>
  <si>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</si>
  <si>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</si>
  <si>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</si>
  <si>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</si>
  <si>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</si>
  <si>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</si>
  <si>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</si>
  <si>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</si>
  <si>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</si>
  <si>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</si>
  <si>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</si>
  <si>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</si>
  <si>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</si>
  <si>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</si>
  <si>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</si>
  <si>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</si>
  <si>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</si>
  <si>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</si>
  <si>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</si>
  <si>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</si>
  <si>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</si>
  <si>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</si>
  <si>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</si>
  <si>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</si>
  <si>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</si>
  <si>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</si>
  <si>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</si>
  <si>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</si>
  <si>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</si>
  <si>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</si>
  <si>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</si>
  <si>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</si>
  <si>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</si>
  <si>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</si>
  <si>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</si>
  <si>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</si>
  <si>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иных платежей</t>
  </si>
  <si>
    <t>920 0104 71 1 00 20110 853</t>
  </si>
  <si>
    <t>920 0105 71 0 00 51200 000</t>
  </si>
  <si>
    <t>920 0105 71 0 00 51200 200</t>
  </si>
  <si>
    <t>920 0105 71 0 00 51200 240</t>
  </si>
  <si>
    <t>920 0107 71 2 00 20700 000</t>
  </si>
  <si>
    <t>920 0107 71 2 00 20700 800</t>
  </si>
  <si>
    <t xml:space="preserve">  Специальные расходы</t>
  </si>
  <si>
    <t>920 0107 71 2 00 20700 880</t>
  </si>
  <si>
    <t>920 0113 70 8 00 20360 000</t>
  </si>
  <si>
    <t>920 0113 70 8 00 20360 200</t>
  </si>
  <si>
    <t>920 0113 70 8 00 20360 240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</si>
  <si>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</si>
  <si>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</si>
  <si>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</si>
  <si>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</si>
  <si>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</si>
  <si>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</si>
  <si>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</si>
  <si>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</si>
  <si>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</si>
  <si>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</si>
  <si>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</si>
  <si>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</si>
  <si>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 xml:space="preserve">  Уплата прочих налогов, сборов</t>
  </si>
  <si>
    <t>920 0113 71 0 00 90210 852</t>
  </si>
  <si>
    <t>920 0113 71 1 00 20110 000</t>
  </si>
  <si>
    <t>920 0113 71 1 00 20110 100</t>
  </si>
  <si>
    <t>920 0113 71 1 00 20110 120</t>
  </si>
  <si>
    <t>920 0113 71 1 00 20110 121</t>
  </si>
  <si>
    <t>920 0113 71 1 00 20110 129</t>
  </si>
  <si>
    <t>920 0113 71 1 00 20110 200</t>
  </si>
  <si>
    <t>920 0113 71 1 00 20110 240</t>
  </si>
  <si>
    <t>920 0113 71 1 00 20110 244</t>
  </si>
  <si>
    <t>920 0113 71 1 00 20110 800</t>
  </si>
  <si>
    <t>920 0113 71 1 00 20110 850</t>
  </si>
  <si>
    <t>920 0113 71 7 00 73070 000</t>
  </si>
  <si>
    <t>920 0113 71 7 00 73070 100</t>
  </si>
  <si>
    <t>920 0113 71 7 00 73070 120</t>
  </si>
  <si>
    <t>920 0113 71 7 00 73070 121</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</si>
  <si>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</si>
  <si>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</si>
  <si>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</si>
  <si>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</si>
  <si>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</si>
  <si>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</si>
  <si>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</si>
  <si>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</si>
  <si>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</si>
  <si>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</si>
  <si>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</si>
  <si>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920 0113 71 7 00 73140 000</t>
  </si>
  <si>
    <t>920 0113 71 7 00 73140 100</t>
  </si>
  <si>
    <t>920 0113 71 7 00 73140 120</t>
  </si>
  <si>
    <t>920 0113 71 7 00 73140 121</t>
  </si>
  <si>
    <t>920 0113 71 7 00 73140 129</t>
  </si>
  <si>
    <t>920 0113 71 7 00 73140 200</t>
  </si>
  <si>
    <t>920 0113 71 7 00 73140 240</t>
  </si>
  <si>
    <t>920 0113 71 7 00 73150 000</t>
  </si>
  <si>
    <t>920 0113 71 7 00 73150 200</t>
  </si>
  <si>
    <t>920 0113 71 7 00 73150 240</t>
  </si>
  <si>
    <t>920 0113 71 7 00 73160 000</t>
  </si>
  <si>
    <t>920 0113 71 7 00 73160 100</t>
  </si>
  <si>
    <t>920 0113 71 7 00 73160 120</t>
  </si>
  <si>
    <t>920 0113 71 7 00 73160 200</t>
  </si>
  <si>
    <t>920 0113 71 7 00 73160 240</t>
  </si>
  <si>
    <t>920 0314 70 8 00 20020 000</t>
  </si>
  <si>
    <t>920 0314 70 8 00 20020 200</t>
  </si>
  <si>
    <t>920 0314 70 8 00 20020 240</t>
  </si>
  <si>
    <t>920 0405 72 0 00 26040 000</t>
  </si>
  <si>
    <t>920 0405 72 0 00 26040 200</t>
  </si>
  <si>
    <t>920 0405 72 0 00 26040 240</t>
  </si>
  <si>
    <t>920 0405 72 0 00 73120 000</t>
  </si>
  <si>
    <t>920 0405 72 0 00 73120 200</t>
  </si>
  <si>
    <t>920 0405 72 0 00 73120 240</t>
  </si>
  <si>
    <t>920 0408 72 0 00 28100 000</t>
  </si>
  <si>
    <t>920 0408 72 0 00 28100 800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</si>
  <si>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</si>
  <si>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920 0408 72 0 00 28100 810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</si>
  <si>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</si>
  <si>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920 0408 72 0 00 28100 811</t>
  </si>
  <si>
    <t>920 0409 72 0 00 29160 000</t>
  </si>
  <si>
    <t>920 0409 72 0 00 29160 200</t>
  </si>
  <si>
    <t>920 0409 72 0 00 29160 240</t>
  </si>
  <si>
    <t>920 0412 70 8 00 20300 000</t>
  </si>
  <si>
    <t>920 0412 70 8 00 20300 800</t>
  </si>
  <si>
    <t>920 0412 70 8 00 20300 810</t>
  </si>
  <si>
    <t>920 0412 70 8 00 20640 000</t>
  </si>
  <si>
    <t>920 0412 70 8 00 20640 200</t>
  </si>
  <si>
    <t>920 0412 70 8 00 20640 240</t>
  </si>
  <si>
    <t>920 0412 72 0 00 29430 000</t>
  </si>
  <si>
    <t>920 0412 72 0 00 29430 200</t>
  </si>
  <si>
    <t>920 0412 72 0 00 29430 240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</si>
  <si>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</si>
  <si>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</si>
  <si>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</si>
  <si>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</si>
  <si>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</si>
  <si>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</si>
  <si>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</si>
  <si>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920 0501 72 9 00 03000 000</t>
  </si>
  <si>
    <t>920 0501 72 9 00 03000 200</t>
  </si>
  <si>
    <t>920 0501 72 9 00 03000 240</t>
  </si>
  <si>
    <t>920 0502 70 8 00 20070 000</t>
  </si>
  <si>
    <t>920 0502 70 8 00 20070 200</t>
  </si>
  <si>
    <t>920 0502 70 8 00 20070 240</t>
  </si>
  <si>
    <t>920 0502 73 0 00 60020 000</t>
  </si>
  <si>
    <t>920 0502 73 0 00 60020 200</t>
  </si>
  <si>
    <t>920 0502 73 0 00 60020 240</t>
  </si>
  <si>
    <t>920 0502 73 0 00 60020 244</t>
  </si>
  <si>
    <t>920 0503 70 8 00 20650 000</t>
  </si>
  <si>
    <t>920 0503 70 8 00 20650 200</t>
  </si>
  <si>
    <t>920 0503 70 8 00 20650 240</t>
  </si>
  <si>
    <t>920 0701 70 8 00 20420 000</t>
  </si>
  <si>
    <t>920 0701 70 8 00 20420 400</t>
  </si>
  <si>
    <t>920 0701 70 8 00 20420 410</t>
  </si>
  <si>
    <t>920 0702 70 8 00 S2790 000</t>
  </si>
  <si>
    <t>920 0702 70 8 00 S2790 400</t>
  </si>
  <si>
    <t>920 0702 70 8 00 S2790 410</t>
  </si>
  <si>
    <t>920 0702 71 5 00 S2790 000</t>
  </si>
  <si>
    <t>920 0702 71 5 00 S2790 400</t>
  </si>
  <si>
    <t>920 0702 71 5 00 S2790 410</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</si>
  <si>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</si>
  <si>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</si>
  <si>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</si>
  <si>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</si>
  <si>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</si>
  <si>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</si>
  <si>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</si>
  <si>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</si>
  <si>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</si>
  <si>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</si>
  <si>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</si>
  <si>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920 0703 70 8 00 20660 800</t>
  </si>
  <si>
    <t>920 0703 70 8 00 20660 850</t>
  </si>
  <si>
    <t>920 0703 70 8 00 20660 851</t>
  </si>
  <si>
    <t>920 0707 70 8 00 20110 000</t>
  </si>
  <si>
    <t>920 0707 70 8 00 20110 200</t>
  </si>
  <si>
    <t>920 0707 70 8 00 20110 240</t>
  </si>
  <si>
    <t>920 0707 70 8 00 20130 000</t>
  </si>
  <si>
    <t>920 0707 70 8 00 20130 200</t>
  </si>
  <si>
    <t>920 0707 70 8 00 20130 240</t>
  </si>
  <si>
    <t>920 0707 70 8 00 20310 000</t>
  </si>
  <si>
    <t>920 0707 70 8 00 20310 200</t>
  </si>
  <si>
    <t>920 0707 70 8 00 20310 240</t>
  </si>
  <si>
    <t>920 0801 70 8 00 20660 000</t>
  </si>
  <si>
    <t>920 0801 70 8 00 20660 100</t>
  </si>
  <si>
    <t>920 0801 70 8 00 20660 110</t>
  </si>
  <si>
    <t>920 0801 70 8 00 20660 111</t>
  </si>
  <si>
    <t>920 0801 70 8 00 20660 119</t>
  </si>
  <si>
    <t>920 0801 70 8 00 20660 200</t>
  </si>
  <si>
    <t>920 0801 70 8 00 20660 240</t>
  </si>
  <si>
    <t>920 0801 70 8 00 20660 244</t>
  </si>
  <si>
    <t>920 0801 70 8 00 20660 800</t>
  </si>
  <si>
    <t>920 0801 70 8 00 20660 850</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</si>
  <si>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</si>
  <si>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</si>
  <si>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</si>
  <si>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</si>
  <si>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</si>
  <si>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</si>
  <si>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</si>
  <si>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</si>
  <si>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</si>
  <si>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</si>
  <si>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</si>
  <si>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</si>
  <si>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</si>
  <si>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</si>
  <si>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</si>
  <si>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</si>
  <si>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</si>
  <si>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</si>
  <si>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</si>
  <si>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</si>
  <si>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</si>
  <si>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</si>
  <si>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</si>
  <si>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</si>
  <si>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</si>
  <si>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</si>
  <si>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</si>
  <si>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</si>
  <si>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</si>
  <si>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</si>
  <si>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920 1006 76 7 00 73060 000</t>
  </si>
  <si>
    <t>920 1006 76 7 00 73060 100</t>
  </si>
  <si>
    <t>920 1006 76 7 00 73060 120</t>
  </si>
  <si>
    <t>920 1006 76 7 00 73060 121</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</si>
  <si>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</si>
  <si>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</si>
  <si>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</si>
  <si>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</si>
  <si>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</si>
  <si>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</si>
  <si>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</si>
  <si>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</si>
  <si>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921 0106 71 1 00 20110 000</t>
  </si>
  <si>
    <t>921 0106 71 1 00 20110 100</t>
  </si>
  <si>
    <t>921 0106 71 1 00 20110 120</t>
  </si>
  <si>
    <t>921 0106 71 1 00 20110 121</t>
  </si>
  <si>
    <t>921 0106 71 1 00 20110 129</t>
  </si>
  <si>
    <t>921 0106 71 1 00 20110 200</t>
  </si>
  <si>
    <t>921 0106 71 1 00 20110 240</t>
  </si>
  <si>
    <t>921 0106 71 1 00 20110 244</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</si>
  <si>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</si>
  <si>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</si>
  <si>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</si>
  <si>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</si>
  <si>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</si>
  <si>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</si>
  <si>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</si>
  <si>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</si>
  <si>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</si>
  <si>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</si>
  <si>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</si>
  <si>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</si>
  <si>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</si>
  <si>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</si>
  <si>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</si>
  <si>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</si>
  <si>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</si>
  <si>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</si>
  <si>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</si>
  <si>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</si>
  <si>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</si>
  <si>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</si>
  <si>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922 0701 74 1 00 42100 000</t>
  </si>
  <si>
    <t>922 0701 74 1 00 42100 100</t>
  </si>
  <si>
    <t>922 0701 74 1 00 42100 110</t>
  </si>
  <si>
    <t>922 0701 74 1 00 42100 200</t>
  </si>
  <si>
    <t>922 0701 74 1 00 42100 240</t>
  </si>
  <si>
    <t>922 0701 74 1 00 42100 244</t>
  </si>
  <si>
    <t>922 0701 74 1 00 42100 800</t>
  </si>
  <si>
    <t>922 0701 74 1 00 42100 850</t>
  </si>
  <si>
    <t>922 0701 74 1 00 42100 851</t>
  </si>
  <si>
    <t>922 0701 74 7 00 73010 000</t>
  </si>
  <si>
    <t>922 0701 74 7 00 73010 100</t>
  </si>
  <si>
    <t>922 0701 74 7 00 73010 110</t>
  </si>
  <si>
    <t>922 0701 74 7 00 73010 111</t>
  </si>
  <si>
    <t>922 0701 74 7 00 73010 200</t>
  </si>
  <si>
    <t>922 0701 74 7 00 73010 240</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</si>
  <si>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</si>
  <si>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</si>
  <si>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</si>
  <si>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</si>
  <si>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</si>
  <si>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</si>
  <si>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922 0702 74 1 00 43100 000</t>
  </si>
  <si>
    <t>922 0702 74 1 00 43100 100</t>
  </si>
  <si>
    <t>922 0702 74 1 00 43100 110</t>
  </si>
  <si>
    <t>922 0702 74 1 00 43100 200</t>
  </si>
  <si>
    <t>922 0702 74 1 00 43100 240</t>
  </si>
  <si>
    <t>922 0702 74 1 00 43100 244</t>
  </si>
  <si>
    <t>922 0702 74 1 00 43100 600</t>
  </si>
  <si>
    <t>922 0702 74 1 00 43100 610</t>
  </si>
  <si>
    <t>922 0702 74 1 00 43100 611</t>
  </si>
  <si>
    <t>922 0702 74 1 00 43100 800</t>
  </si>
  <si>
    <t>922 0702 74 1 00 43100 850</t>
  </si>
  <si>
    <t>922 0702 74 1 00 43100 851</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</si>
  <si>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</si>
  <si>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</si>
  <si>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</si>
  <si>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</si>
  <si>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</si>
  <si>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</si>
  <si>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</si>
  <si>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</si>
  <si>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</si>
  <si>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</si>
  <si>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</si>
  <si>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</si>
  <si>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</si>
  <si>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</si>
  <si>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</si>
  <si>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</si>
  <si>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</si>
  <si>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</si>
  <si>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</si>
  <si>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</si>
  <si>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</si>
  <si>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</si>
  <si>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</si>
  <si>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922 0707 70 8 00 20310 000</t>
  </si>
  <si>
    <t>922 0707 70 8 00 20310 200</t>
  </si>
  <si>
    <t>922 0707 70 8 00 20310 240</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</si>
  <si>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</si>
  <si>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</si>
  <si>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</si>
  <si>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</si>
  <si>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</si>
  <si>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</si>
  <si>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</si>
  <si>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</si>
  <si>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</si>
  <si>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</si>
  <si>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922 0709 70 8 00 20070 000</t>
  </si>
  <si>
    <t>922 0709 70 8 00 20070 200</t>
  </si>
  <si>
    <t>922 0709 70 8 00 20070 240</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</si>
  <si>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</si>
  <si>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</si>
  <si>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</si>
  <si>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</si>
  <si>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</si>
  <si>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</si>
  <si>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</si>
  <si>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</si>
  <si>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</si>
  <si>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</si>
  <si>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922 0709 71 1 00 20110 129</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</si>
  <si>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</si>
  <si>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</si>
  <si>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</si>
  <si>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</si>
  <si>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</si>
  <si>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</si>
  <si>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</si>
  <si>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</si>
  <si>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</si>
  <si>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</si>
  <si>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</si>
  <si>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</si>
  <si>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922 1004 76 7 00 73050 000</t>
  </si>
  <si>
    <t>922 1004 76 7 00 73050 300</t>
  </si>
  <si>
    <t>922 1004 76 7 00 73050 320</t>
  </si>
  <si>
    <t>922 1004 76 7 00 73050 323</t>
  </si>
  <si>
    <t>922 1004 76 7 00 73050 600</t>
  </si>
  <si>
    <t>922 1004 76 7 00 73050 610</t>
  </si>
  <si>
    <t xml:space="preserve">  Субсидии бюджетным учреждениям на иные цели</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</si>
  <si>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</si>
  <si>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</si>
  <si>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</si>
  <si>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</si>
  <si>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</si>
  <si>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</si>
  <si>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</si>
  <si>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</si>
  <si>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</si>
  <si>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</si>
  <si>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</si>
  <si>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</si>
  <si>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</si>
  <si>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А 00 20110 000</t>
  </si>
  <si>
    <t>923 0103 71 А 00 20110 100</t>
  </si>
  <si>
    <t>923 0103 71 А 00 20110 120</t>
  </si>
  <si>
    <t>923 0103 71 А 00 20110 121</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</si>
  <si>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</si>
  <si>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</si>
  <si>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</si>
  <si>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</si>
  <si>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</si>
  <si>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</si>
  <si>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</si>
  <si>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</si>
  <si>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</si>
  <si>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</si>
  <si>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</si>
  <si>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</si>
  <si>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</si>
  <si>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</si>
  <si>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</si>
  <si>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</si>
  <si>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</si>
  <si>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</si>
  <si>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</si>
  <si>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</si>
  <si>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</si>
  <si>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</si>
  <si>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</si>
  <si>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</si>
  <si>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</si>
  <si>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</si>
  <si>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</si>
  <si>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</si>
  <si>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</si>
  <si>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</si>
  <si>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</si>
  <si>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</si>
  <si>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</si>
  <si>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</si>
  <si>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</si>
  <si>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</si>
  <si>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</si>
  <si>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</si>
  <si>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</si>
  <si>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</si>
  <si>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</si>
  <si>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</si>
  <si>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</si>
  <si>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</si>
  <si>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</si>
  <si>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</si>
  <si>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</si>
  <si>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</si>
  <si>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</si>
  <si>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</si>
  <si>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</si>
  <si>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</si>
  <si>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</si>
  <si>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</si>
  <si>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</si>
  <si>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</si>
  <si>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</si>
  <si>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</si>
  <si>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</si>
  <si>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</si>
  <si>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</si>
  <si>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</si>
  <si>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</si>
  <si>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</si>
  <si>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</si>
  <si>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</si>
  <si>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 xml:space="preserve"> (подпись)          </t>
  </si>
  <si>
    <t/>
  </si>
  <si>
    <t>Н.А.Ковшарова</t>
  </si>
  <si>
    <t>Е.А.Манчилина</t>
  </si>
  <si>
    <t>" 12 "  февраля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</si>
</sst>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4"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
      <sz val="8"/>
      <color rgb="FF000000"/>
      <name val="Times New Roman"/>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29">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3" applyNumberFormat="1" applyProtection="1">
      <alignment horizontal="center"/>
    </xf>
    <xf numFmtId="0" fontId="3" fillId="0" borderId="2" xfId="3" applyProtection="1">
      <alignment horizontal="center"/>
      <protection locked="0"/>
    </xf>
    <xf numFmtId="0" fontId="13" fillId="0" borderId="2" xfId="0" applyFont="1" applyBorder="1" applyAlignment="1">
      <alignment horizontal="center" shrinkToFit="1"/>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6"/>
  <sheetViews>
    <sheetView tabSelected="1" zoomScaleNormal="100" workbookViewId="0">
      <selection activeCell="F231" sqref="F231"/>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0" t="s">
        <v>0</v>
      </c>
      <c r="B2" s="111"/>
      <c r="C2" s="111"/>
      <c r="D2" s="111"/>
      <c r="E2" s="111"/>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43497</v>
      </c>
      <c r="G5" s="14"/>
    </row>
    <row r="6" spans="1:7" ht="14.1" customHeight="1" x14ac:dyDescent="0.25">
      <c r="A6" s="17" t="s">
        <v>6</v>
      </c>
      <c r="B6" s="17"/>
      <c r="C6" s="17"/>
      <c r="D6" s="18"/>
      <c r="E6" s="19" t="s">
        <v>7</v>
      </c>
      <c r="F6" s="20"/>
      <c r="G6" s="14"/>
    </row>
    <row r="7" spans="1:7" ht="15.95" customHeight="1" x14ac:dyDescent="0.25">
      <c r="A7" s="17" t="s">
        <v>8</v>
      </c>
      <c r="B7" s="112" t="s">
        <v>9</v>
      </c>
      <c r="C7" s="113"/>
      <c r="D7" s="113"/>
      <c r="E7" s="19" t="s">
        <v>10</v>
      </c>
      <c r="F7" s="21" t="s">
        <v>11</v>
      </c>
      <c r="G7" s="14"/>
    </row>
    <row r="8" spans="1:7" ht="15.95" customHeight="1" x14ac:dyDescent="0.25">
      <c r="A8" s="17" t="s">
        <v>12</v>
      </c>
      <c r="B8" s="114" t="s">
        <v>13</v>
      </c>
      <c r="C8" s="115"/>
      <c r="D8" s="115"/>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6" t="s">
        <v>20</v>
      </c>
      <c r="B11" s="117"/>
      <c r="C11" s="117"/>
      <c r="D11" s="117"/>
      <c r="E11" s="117"/>
      <c r="F11" s="117"/>
      <c r="G11" s="27"/>
    </row>
    <row r="12" spans="1:7" ht="12.95" customHeight="1" x14ac:dyDescent="0.25">
      <c r="A12" s="118" t="s">
        <v>21</v>
      </c>
      <c r="B12" s="118" t="s">
        <v>22</v>
      </c>
      <c r="C12" s="118" t="s">
        <v>23</v>
      </c>
      <c r="D12" s="120" t="s">
        <v>24</v>
      </c>
      <c r="E12" s="120" t="s">
        <v>25</v>
      </c>
      <c r="F12" s="118" t="s">
        <v>26</v>
      </c>
      <c r="G12" s="28"/>
    </row>
    <row r="13" spans="1:7" ht="12" customHeight="1" x14ac:dyDescent="0.25">
      <c r="A13" s="119"/>
      <c r="B13" s="119"/>
      <c r="C13" s="119"/>
      <c r="D13" s="121"/>
      <c r="E13" s="121"/>
      <c r="F13" s="119"/>
      <c r="G13" s="29"/>
    </row>
    <row r="14" spans="1:7" ht="14.25" customHeight="1" x14ac:dyDescent="0.25">
      <c r="A14" s="119"/>
      <c r="B14" s="119"/>
      <c r="C14" s="119"/>
      <c r="D14" s="121"/>
      <c r="E14" s="121"/>
      <c r="F14" s="119"/>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1335493600</v>
      </c>
      <c r="E16" s="36">
        <v>63380462.609999999</v>
      </c>
      <c r="F16" s="36">
        <f>D16-E16</f>
        <v>1272113137.3900001</v>
      </c>
      <c r="G16" s="29"/>
    </row>
    <row r="17" spans="1:7" ht="15" customHeight="1" x14ac:dyDescent="0.25">
      <c r="A17" s="37" t="s">
        <v>33</v>
      </c>
      <c r="B17" s="38"/>
      <c r="C17" s="39"/>
      <c r="D17" s="40"/>
      <c r="E17" s="40"/>
      <c r="F17" s="40"/>
      <c r="G17" s="29"/>
    </row>
    <row r="18" spans="1:7" x14ac:dyDescent="0.25">
      <c r="A18" s="41" t="s">
        <v>34</v>
      </c>
      <c r="B18" s="42" t="s">
        <v>31</v>
      </c>
      <c r="C18" s="43" t="s">
        <v>35</v>
      </c>
      <c r="D18" s="44">
        <v>106000</v>
      </c>
      <c r="E18" s="44">
        <v>6461.89</v>
      </c>
      <c r="F18" s="44">
        <f>D18-E18</f>
        <v>99538.11</v>
      </c>
      <c r="G18" s="29"/>
    </row>
    <row r="19" spans="1:7" x14ac:dyDescent="0.25">
      <c r="A19" s="41" t="s">
        <v>36</v>
      </c>
      <c r="B19" s="42" t="s">
        <v>31</v>
      </c>
      <c r="C19" s="43" t="s">
        <v>37</v>
      </c>
      <c r="D19" s="44">
        <v>106000</v>
      </c>
      <c r="E19" s="44">
        <v>6461.89</v>
      </c>
      <c r="F19" s="44">
        <f t="shared" ref="F19:F82" si="0">D19-E19</f>
        <v>99538.11</v>
      </c>
      <c r="G19" s="29"/>
    </row>
    <row r="20" spans="1:7" x14ac:dyDescent="0.25">
      <c r="A20" s="41" t="s">
        <v>38</v>
      </c>
      <c r="B20" s="42" t="s">
        <v>31</v>
      </c>
      <c r="C20" s="43" t="s">
        <v>39</v>
      </c>
      <c r="D20" s="44">
        <v>106000</v>
      </c>
      <c r="E20" s="44">
        <v>6461.89</v>
      </c>
      <c r="F20" s="44">
        <f t="shared" si="0"/>
        <v>99538.11</v>
      </c>
      <c r="G20" s="29"/>
    </row>
    <row r="21" spans="1:7" ht="23.25" x14ac:dyDescent="0.25">
      <c r="A21" s="41" t="s">
        <v>40</v>
      </c>
      <c r="B21" s="42" t="s">
        <v>31</v>
      </c>
      <c r="C21" s="43" t="s">
        <v>41</v>
      </c>
      <c r="D21" s="44">
        <v>50000</v>
      </c>
      <c r="E21" s="44">
        <v>1014.72</v>
      </c>
      <c r="F21" s="44">
        <f t="shared" si="0"/>
        <v>48985.279999999999</v>
      </c>
      <c r="G21" s="29"/>
    </row>
    <row r="22" spans="1:7" ht="57" x14ac:dyDescent="0.25">
      <c r="A22" s="41" t="s">
        <v>42</v>
      </c>
      <c r="B22" s="42" t="s">
        <v>31</v>
      </c>
      <c r="C22" s="43" t="s">
        <v>43</v>
      </c>
      <c r="D22" s="44">
        <v>0</v>
      </c>
      <c r="E22" s="44">
        <v>1014.72</v>
      </c>
      <c r="F22" s="44">
        <f t="shared" si="0"/>
        <v>-1014.72</v>
      </c>
      <c r="G22" s="29"/>
    </row>
    <row r="23" spans="1:7" x14ac:dyDescent="0.25">
      <c r="A23" s="41" t="s">
        <v>45</v>
      </c>
      <c r="B23" s="42" t="s">
        <v>31</v>
      </c>
      <c r="C23" s="43" t="s">
        <v>46</v>
      </c>
      <c r="D23" s="44">
        <v>56000</v>
      </c>
      <c r="E23" s="44">
        <v>5447.17</v>
      </c>
      <c r="F23" s="44">
        <f t="shared" si="0"/>
        <v>50552.83</v>
      </c>
      <c r="G23" s="29"/>
    </row>
    <row r="24" spans="1:7" x14ac:dyDescent="0.25">
      <c r="A24" s="41" t="s">
        <v>47</v>
      </c>
      <c r="B24" s="42" t="s">
        <v>31</v>
      </c>
      <c r="C24" s="43" t="s">
        <v>48</v>
      </c>
      <c r="D24" s="44">
        <v>56000</v>
      </c>
      <c r="E24" s="44">
        <v>5447.17</v>
      </c>
      <c r="F24" s="44">
        <f t="shared" si="0"/>
        <v>50552.83</v>
      </c>
      <c r="G24" s="29"/>
    </row>
    <row r="25" spans="1:7" x14ac:dyDescent="0.25">
      <c r="A25" s="41" t="s">
        <v>47</v>
      </c>
      <c r="B25" s="42" t="s">
        <v>31</v>
      </c>
      <c r="C25" s="43" t="s">
        <v>50</v>
      </c>
      <c r="D25" s="44">
        <v>0</v>
      </c>
      <c r="E25" s="44">
        <v>5447.17</v>
      </c>
      <c r="F25" s="44">
        <f t="shared" si="0"/>
        <v>-5447.17</v>
      </c>
      <c r="G25" s="29"/>
    </row>
    <row r="26" spans="1:7" x14ac:dyDescent="0.25">
      <c r="A26" s="41" t="s">
        <v>34</v>
      </c>
      <c r="B26" s="42" t="s">
        <v>31</v>
      </c>
      <c r="C26" s="43" t="s">
        <v>51</v>
      </c>
      <c r="D26" s="44">
        <v>203000</v>
      </c>
      <c r="E26" s="44">
        <v>14311</v>
      </c>
      <c r="F26" s="44">
        <f t="shared" si="0"/>
        <v>188689</v>
      </c>
      <c r="G26" s="29"/>
    </row>
    <row r="27" spans="1:7" x14ac:dyDescent="0.25">
      <c r="A27" s="41" t="s">
        <v>52</v>
      </c>
      <c r="B27" s="42" t="s">
        <v>31</v>
      </c>
      <c r="C27" s="43" t="s">
        <v>53</v>
      </c>
      <c r="D27" s="44">
        <v>203000</v>
      </c>
      <c r="E27" s="44">
        <v>14311</v>
      </c>
      <c r="F27" s="44">
        <f t="shared" si="0"/>
        <v>188689</v>
      </c>
      <c r="G27" s="29"/>
    </row>
    <row r="28" spans="1:7" ht="23.25" x14ac:dyDescent="0.25">
      <c r="A28" s="41" t="s">
        <v>54</v>
      </c>
      <c r="B28" s="42" t="s">
        <v>31</v>
      </c>
      <c r="C28" s="43" t="s">
        <v>55</v>
      </c>
      <c r="D28" s="44">
        <v>3000</v>
      </c>
      <c r="E28" s="44">
        <v>0</v>
      </c>
      <c r="F28" s="44">
        <f t="shared" si="0"/>
        <v>3000</v>
      </c>
      <c r="G28" s="29"/>
    </row>
    <row r="29" spans="1:7" ht="34.5" x14ac:dyDescent="0.25">
      <c r="A29" s="41" t="s">
        <v>56</v>
      </c>
      <c r="B29" s="42" t="s">
        <v>31</v>
      </c>
      <c r="C29" s="43" t="s">
        <v>57</v>
      </c>
      <c r="D29" s="44">
        <v>3000</v>
      </c>
      <c r="E29" s="44">
        <v>0</v>
      </c>
      <c r="F29" s="44">
        <f t="shared" si="0"/>
        <v>3000</v>
      </c>
      <c r="G29" s="29"/>
    </row>
    <row r="30" spans="1:7" ht="23.25" x14ac:dyDescent="0.25">
      <c r="A30" s="41" t="s">
        <v>58</v>
      </c>
      <c r="B30" s="42" t="s">
        <v>31</v>
      </c>
      <c r="C30" s="43" t="s">
        <v>59</v>
      </c>
      <c r="D30" s="44">
        <v>200000</v>
      </c>
      <c r="E30" s="44">
        <v>14311</v>
      </c>
      <c r="F30" s="44">
        <f t="shared" si="0"/>
        <v>185689</v>
      </c>
      <c r="G30" s="29"/>
    </row>
    <row r="31" spans="1:7" ht="34.5" x14ac:dyDescent="0.25">
      <c r="A31" s="41" t="s">
        <v>60</v>
      </c>
      <c r="B31" s="42" t="s">
        <v>31</v>
      </c>
      <c r="C31" s="43" t="s">
        <v>61</v>
      </c>
      <c r="D31" s="44">
        <v>200000</v>
      </c>
      <c r="E31" s="44">
        <v>14311</v>
      </c>
      <c r="F31" s="44">
        <f t="shared" si="0"/>
        <v>185689</v>
      </c>
      <c r="G31" s="29"/>
    </row>
    <row r="32" spans="1:7" ht="57" x14ac:dyDescent="0.25">
      <c r="A32" s="41" t="s">
        <v>62</v>
      </c>
      <c r="B32" s="42" t="s">
        <v>31</v>
      </c>
      <c r="C32" s="43" t="s">
        <v>63</v>
      </c>
      <c r="D32" s="44">
        <v>0</v>
      </c>
      <c r="E32" s="44">
        <v>14311</v>
      </c>
      <c r="F32" s="44">
        <f t="shared" si="0"/>
        <v>-14311</v>
      </c>
      <c r="G32" s="29"/>
    </row>
    <row r="33" spans="1:7" x14ac:dyDescent="0.25">
      <c r="A33" s="41" t="s">
        <v>34</v>
      </c>
      <c r="B33" s="42" t="s">
        <v>31</v>
      </c>
      <c r="C33" s="43" t="s">
        <v>64</v>
      </c>
      <c r="D33" s="44">
        <v>6679000</v>
      </c>
      <c r="E33" s="44">
        <v>637687.37</v>
      </c>
      <c r="F33" s="44">
        <f t="shared" si="0"/>
        <v>6041312.6299999999</v>
      </c>
      <c r="G33" s="29"/>
    </row>
    <row r="34" spans="1:7" ht="23.25" x14ac:dyDescent="0.25">
      <c r="A34" s="41" t="s">
        <v>65</v>
      </c>
      <c r="B34" s="42" t="s">
        <v>31</v>
      </c>
      <c r="C34" s="43" t="s">
        <v>66</v>
      </c>
      <c r="D34" s="44">
        <v>6679000</v>
      </c>
      <c r="E34" s="44">
        <v>637687.37</v>
      </c>
      <c r="F34" s="44">
        <f t="shared" si="0"/>
        <v>6041312.6299999999</v>
      </c>
      <c r="G34" s="29"/>
    </row>
    <row r="35" spans="1:7" ht="23.25" x14ac:dyDescent="0.25">
      <c r="A35" s="41" t="s">
        <v>67</v>
      </c>
      <c r="B35" s="42" t="s">
        <v>31</v>
      </c>
      <c r="C35" s="43" t="s">
        <v>68</v>
      </c>
      <c r="D35" s="44">
        <v>6679000</v>
      </c>
      <c r="E35" s="44">
        <v>637687.37</v>
      </c>
      <c r="F35" s="44">
        <f t="shared" si="0"/>
        <v>6041312.6299999999</v>
      </c>
      <c r="G35" s="29"/>
    </row>
    <row r="36" spans="1:7" ht="57" x14ac:dyDescent="0.25">
      <c r="A36" s="41" t="s">
        <v>69</v>
      </c>
      <c r="B36" s="42" t="s">
        <v>31</v>
      </c>
      <c r="C36" s="43" t="s">
        <v>70</v>
      </c>
      <c r="D36" s="44">
        <v>2422000</v>
      </c>
      <c r="E36" s="44">
        <v>278481.7</v>
      </c>
      <c r="F36" s="44">
        <f t="shared" si="0"/>
        <v>2143518.2999999998</v>
      </c>
      <c r="G36" s="29"/>
    </row>
    <row r="37" spans="1:7" ht="90.75" x14ac:dyDescent="0.25">
      <c r="A37" s="41" t="s">
        <v>71</v>
      </c>
      <c r="B37" s="42" t="s">
        <v>31</v>
      </c>
      <c r="C37" s="43" t="s">
        <v>72</v>
      </c>
      <c r="D37" s="44">
        <v>0</v>
      </c>
      <c r="E37" s="44">
        <v>278481.7</v>
      </c>
      <c r="F37" s="44">
        <f t="shared" si="0"/>
        <v>-278481.7</v>
      </c>
      <c r="G37" s="29"/>
    </row>
    <row r="38" spans="1:7" ht="68.25" x14ac:dyDescent="0.25">
      <c r="A38" s="41" t="s">
        <v>73</v>
      </c>
      <c r="B38" s="42" t="s">
        <v>31</v>
      </c>
      <c r="C38" s="43" t="s">
        <v>74</v>
      </c>
      <c r="D38" s="44">
        <v>17000</v>
      </c>
      <c r="E38" s="44">
        <v>2079.4</v>
      </c>
      <c r="F38" s="44">
        <f t="shared" si="0"/>
        <v>14920.6</v>
      </c>
      <c r="G38" s="29"/>
    </row>
    <row r="39" spans="1:7" ht="102" x14ac:dyDescent="0.25">
      <c r="A39" s="41" t="s">
        <v>75</v>
      </c>
      <c r="B39" s="42" t="s">
        <v>31</v>
      </c>
      <c r="C39" s="43" t="s">
        <v>76</v>
      </c>
      <c r="D39" s="44">
        <v>0</v>
      </c>
      <c r="E39" s="44">
        <v>2079.4</v>
      </c>
      <c r="F39" s="44">
        <f t="shared" si="0"/>
        <v>-2079.4</v>
      </c>
      <c r="G39" s="29"/>
    </row>
    <row r="40" spans="1:7" ht="57" x14ac:dyDescent="0.25">
      <c r="A40" s="41" t="s">
        <v>77</v>
      </c>
      <c r="B40" s="42" t="s">
        <v>31</v>
      </c>
      <c r="C40" s="43" t="s">
        <v>78</v>
      </c>
      <c r="D40" s="44">
        <v>4690000</v>
      </c>
      <c r="E40" s="44">
        <v>405318.11</v>
      </c>
      <c r="F40" s="44">
        <f t="shared" si="0"/>
        <v>4284681.8899999997</v>
      </c>
      <c r="G40" s="29"/>
    </row>
    <row r="41" spans="1:7" ht="90.75" x14ac:dyDescent="0.25">
      <c r="A41" s="41" t="s">
        <v>79</v>
      </c>
      <c r="B41" s="42" t="s">
        <v>31</v>
      </c>
      <c r="C41" s="43" t="s">
        <v>80</v>
      </c>
      <c r="D41" s="44">
        <v>0</v>
      </c>
      <c r="E41" s="44">
        <v>405318.11</v>
      </c>
      <c r="F41" s="44">
        <f t="shared" si="0"/>
        <v>-405318.11</v>
      </c>
      <c r="G41" s="29"/>
    </row>
    <row r="42" spans="1:7" ht="57" x14ac:dyDescent="0.25">
      <c r="A42" s="41" t="s">
        <v>81</v>
      </c>
      <c r="B42" s="42" t="s">
        <v>31</v>
      </c>
      <c r="C42" s="43" t="s">
        <v>82</v>
      </c>
      <c r="D42" s="44">
        <v>-450000</v>
      </c>
      <c r="E42" s="44">
        <v>-48191.839999999997</v>
      </c>
      <c r="F42" s="44">
        <f t="shared" si="0"/>
        <v>-401808.16000000003</v>
      </c>
      <c r="G42" s="29"/>
    </row>
    <row r="43" spans="1:7" ht="90.75" x14ac:dyDescent="0.25">
      <c r="A43" s="41" t="s">
        <v>83</v>
      </c>
      <c r="B43" s="42" t="s">
        <v>31</v>
      </c>
      <c r="C43" s="43" t="s">
        <v>84</v>
      </c>
      <c r="D43" s="44">
        <v>0</v>
      </c>
      <c r="E43" s="44">
        <v>-48191.839999999997</v>
      </c>
      <c r="F43" s="44">
        <f t="shared" si="0"/>
        <v>48191.839999999997</v>
      </c>
      <c r="G43" s="29"/>
    </row>
    <row r="44" spans="1:7" x14ac:dyDescent="0.25">
      <c r="A44" s="41" t="s">
        <v>34</v>
      </c>
      <c r="B44" s="42" t="s">
        <v>31</v>
      </c>
      <c r="C44" s="43" t="s">
        <v>85</v>
      </c>
      <c r="D44" s="44">
        <v>153000</v>
      </c>
      <c r="E44" s="44">
        <v>1500</v>
      </c>
      <c r="F44" s="44">
        <f t="shared" si="0"/>
        <v>151500</v>
      </c>
      <c r="G44" s="29"/>
    </row>
    <row r="45" spans="1:7" x14ac:dyDescent="0.25">
      <c r="A45" s="41" t="s">
        <v>52</v>
      </c>
      <c r="B45" s="42" t="s">
        <v>31</v>
      </c>
      <c r="C45" s="43" t="s">
        <v>86</v>
      </c>
      <c r="D45" s="44">
        <v>153000</v>
      </c>
      <c r="E45" s="44">
        <v>1500</v>
      </c>
      <c r="F45" s="44">
        <f t="shared" si="0"/>
        <v>151500</v>
      </c>
      <c r="G45" s="29"/>
    </row>
    <row r="46" spans="1:7" ht="45.75" x14ac:dyDescent="0.25">
      <c r="A46" s="41" t="s">
        <v>87</v>
      </c>
      <c r="B46" s="42" t="s">
        <v>31</v>
      </c>
      <c r="C46" s="43" t="s">
        <v>88</v>
      </c>
      <c r="D46" s="44">
        <v>150000</v>
      </c>
      <c r="E46" s="44">
        <v>0</v>
      </c>
      <c r="F46" s="44">
        <f t="shared" si="0"/>
        <v>150000</v>
      </c>
      <c r="G46" s="29"/>
    </row>
    <row r="47" spans="1:7" ht="23.25" x14ac:dyDescent="0.25">
      <c r="A47" s="41" t="s">
        <v>58</v>
      </c>
      <c r="B47" s="42" t="s">
        <v>31</v>
      </c>
      <c r="C47" s="43" t="s">
        <v>89</v>
      </c>
      <c r="D47" s="44">
        <v>3000</v>
      </c>
      <c r="E47" s="44">
        <v>1500</v>
      </c>
      <c r="F47" s="44">
        <f t="shared" si="0"/>
        <v>1500</v>
      </c>
      <c r="G47" s="29"/>
    </row>
    <row r="48" spans="1:7" ht="34.5" x14ac:dyDescent="0.25">
      <c r="A48" s="41" t="s">
        <v>60</v>
      </c>
      <c r="B48" s="42" t="s">
        <v>31</v>
      </c>
      <c r="C48" s="43" t="s">
        <v>90</v>
      </c>
      <c r="D48" s="44">
        <v>3000</v>
      </c>
      <c r="E48" s="44">
        <v>1500</v>
      </c>
      <c r="F48" s="44">
        <f t="shared" si="0"/>
        <v>1500</v>
      </c>
      <c r="G48" s="29"/>
    </row>
    <row r="49" spans="1:7" ht="57" x14ac:dyDescent="0.25">
      <c r="A49" s="41" t="s">
        <v>62</v>
      </c>
      <c r="B49" s="42" t="s">
        <v>31</v>
      </c>
      <c r="C49" s="43" t="s">
        <v>91</v>
      </c>
      <c r="D49" s="44">
        <v>0</v>
      </c>
      <c r="E49" s="44">
        <v>1500</v>
      </c>
      <c r="F49" s="44">
        <f t="shared" si="0"/>
        <v>-1500</v>
      </c>
      <c r="G49" s="29"/>
    </row>
    <row r="50" spans="1:7" x14ac:dyDescent="0.25">
      <c r="A50" s="41" t="s">
        <v>34</v>
      </c>
      <c r="B50" s="42" t="s">
        <v>31</v>
      </c>
      <c r="C50" s="43" t="s">
        <v>92</v>
      </c>
      <c r="D50" s="44">
        <v>11000</v>
      </c>
      <c r="E50" s="44">
        <v>0</v>
      </c>
      <c r="F50" s="44">
        <f t="shared" si="0"/>
        <v>11000</v>
      </c>
      <c r="G50" s="29"/>
    </row>
    <row r="51" spans="1:7" x14ac:dyDescent="0.25">
      <c r="A51" s="41" t="s">
        <v>52</v>
      </c>
      <c r="B51" s="42" t="s">
        <v>31</v>
      </c>
      <c r="C51" s="43" t="s">
        <v>93</v>
      </c>
      <c r="D51" s="44">
        <v>11000</v>
      </c>
      <c r="E51" s="44">
        <v>0</v>
      </c>
      <c r="F51" s="44">
        <f t="shared" si="0"/>
        <v>11000</v>
      </c>
      <c r="G51" s="29"/>
    </row>
    <row r="52" spans="1:7" ht="57" x14ac:dyDescent="0.25">
      <c r="A52" s="41" t="s">
        <v>94</v>
      </c>
      <c r="B52" s="42" t="s">
        <v>31</v>
      </c>
      <c r="C52" s="43" t="s">
        <v>95</v>
      </c>
      <c r="D52" s="44">
        <v>1000</v>
      </c>
      <c r="E52" s="44">
        <v>0</v>
      </c>
      <c r="F52" s="44">
        <f t="shared" si="0"/>
        <v>1000</v>
      </c>
      <c r="G52" s="29"/>
    </row>
    <row r="53" spans="1:7" ht="23.25" x14ac:dyDescent="0.25">
      <c r="A53" s="41" t="s">
        <v>58</v>
      </c>
      <c r="B53" s="42" t="s">
        <v>31</v>
      </c>
      <c r="C53" s="43" t="s">
        <v>96</v>
      </c>
      <c r="D53" s="44">
        <v>10000</v>
      </c>
      <c r="E53" s="44">
        <v>0</v>
      </c>
      <c r="F53" s="44">
        <f t="shared" si="0"/>
        <v>10000</v>
      </c>
      <c r="G53" s="29"/>
    </row>
    <row r="54" spans="1:7" ht="34.5" x14ac:dyDescent="0.25">
      <c r="A54" s="41" t="s">
        <v>60</v>
      </c>
      <c r="B54" s="42" t="s">
        <v>31</v>
      </c>
      <c r="C54" s="43" t="s">
        <v>97</v>
      </c>
      <c r="D54" s="44">
        <v>10000</v>
      </c>
      <c r="E54" s="44">
        <v>0</v>
      </c>
      <c r="F54" s="44">
        <f t="shared" si="0"/>
        <v>10000</v>
      </c>
      <c r="G54" s="29"/>
    </row>
    <row r="55" spans="1:7" x14ac:dyDescent="0.25">
      <c r="A55" s="41" t="s">
        <v>34</v>
      </c>
      <c r="B55" s="42" t="s">
        <v>31</v>
      </c>
      <c r="C55" s="43" t="s">
        <v>98</v>
      </c>
      <c r="D55" s="44">
        <v>99799500</v>
      </c>
      <c r="E55" s="44">
        <v>7621969.5800000001</v>
      </c>
      <c r="F55" s="44">
        <f t="shared" si="0"/>
        <v>92177530.420000002</v>
      </c>
      <c r="G55" s="29"/>
    </row>
    <row r="56" spans="1:7" x14ac:dyDescent="0.25">
      <c r="A56" s="41" t="s">
        <v>99</v>
      </c>
      <c r="B56" s="42" t="s">
        <v>31</v>
      </c>
      <c r="C56" s="43" t="s">
        <v>100</v>
      </c>
      <c r="D56" s="44">
        <v>79868000</v>
      </c>
      <c r="E56" s="44">
        <v>4306475.26</v>
      </c>
      <c r="F56" s="44">
        <f t="shared" si="0"/>
        <v>75561524.739999995</v>
      </c>
      <c r="G56" s="29"/>
    </row>
    <row r="57" spans="1:7" x14ac:dyDescent="0.25">
      <c r="A57" s="41" t="s">
        <v>101</v>
      </c>
      <c r="B57" s="42" t="s">
        <v>31</v>
      </c>
      <c r="C57" s="43" t="s">
        <v>102</v>
      </c>
      <c r="D57" s="44">
        <v>79868000</v>
      </c>
      <c r="E57" s="44">
        <v>4306475.26</v>
      </c>
      <c r="F57" s="44">
        <f t="shared" si="0"/>
        <v>75561524.739999995</v>
      </c>
      <c r="G57" s="29"/>
    </row>
    <row r="58" spans="1:7" ht="57" x14ac:dyDescent="0.25">
      <c r="A58" s="41" t="s">
        <v>103</v>
      </c>
      <c r="B58" s="42" t="s">
        <v>31</v>
      </c>
      <c r="C58" s="43" t="s">
        <v>104</v>
      </c>
      <c r="D58" s="44">
        <v>78122000</v>
      </c>
      <c r="E58" s="44">
        <v>4113269.8</v>
      </c>
      <c r="F58" s="44">
        <f t="shared" si="0"/>
        <v>74008730.200000003</v>
      </c>
      <c r="G58" s="29"/>
    </row>
    <row r="59" spans="1:7" ht="79.5" x14ac:dyDescent="0.25">
      <c r="A59" s="41" t="s">
        <v>105</v>
      </c>
      <c r="B59" s="42" t="s">
        <v>31</v>
      </c>
      <c r="C59" s="43" t="s">
        <v>106</v>
      </c>
      <c r="D59" s="44">
        <v>0</v>
      </c>
      <c r="E59" s="44">
        <v>4098736.12</v>
      </c>
      <c r="F59" s="44">
        <f t="shared" si="0"/>
        <v>-4098736.12</v>
      </c>
      <c r="G59" s="29"/>
    </row>
    <row r="60" spans="1:7" ht="68.25" x14ac:dyDescent="0.25">
      <c r="A60" s="41" t="s">
        <v>107</v>
      </c>
      <c r="B60" s="42" t="s">
        <v>31</v>
      </c>
      <c r="C60" s="43" t="s">
        <v>108</v>
      </c>
      <c r="D60" s="44">
        <v>0</v>
      </c>
      <c r="E60" s="44">
        <v>627.04999999999995</v>
      </c>
      <c r="F60" s="44">
        <f t="shared" si="0"/>
        <v>-627.04999999999995</v>
      </c>
      <c r="G60" s="29"/>
    </row>
    <row r="61" spans="1:7" ht="79.5" x14ac:dyDescent="0.25">
      <c r="A61" s="41" t="s">
        <v>109</v>
      </c>
      <c r="B61" s="42" t="s">
        <v>31</v>
      </c>
      <c r="C61" s="43" t="s">
        <v>110</v>
      </c>
      <c r="D61" s="44">
        <v>0</v>
      </c>
      <c r="E61" s="44">
        <v>14831.91</v>
      </c>
      <c r="F61" s="44">
        <f t="shared" si="0"/>
        <v>-14831.91</v>
      </c>
      <c r="G61" s="29"/>
    </row>
    <row r="62" spans="1:7" ht="68.25" x14ac:dyDescent="0.25">
      <c r="A62" s="41" t="s">
        <v>111</v>
      </c>
      <c r="B62" s="42" t="s">
        <v>31</v>
      </c>
      <c r="C62" s="43" t="s">
        <v>112</v>
      </c>
      <c r="D62" s="44">
        <v>0</v>
      </c>
      <c r="E62" s="44">
        <v>-925.28</v>
      </c>
      <c r="F62" s="44">
        <f t="shared" si="0"/>
        <v>925.28</v>
      </c>
      <c r="G62" s="29"/>
    </row>
    <row r="63" spans="1:7" ht="90.75" x14ac:dyDescent="0.25">
      <c r="A63" s="41" t="s">
        <v>113</v>
      </c>
      <c r="B63" s="42" t="s">
        <v>31</v>
      </c>
      <c r="C63" s="43" t="s">
        <v>114</v>
      </c>
      <c r="D63" s="44">
        <v>63000</v>
      </c>
      <c r="E63" s="44">
        <v>9083.68</v>
      </c>
      <c r="F63" s="44">
        <f t="shared" si="0"/>
        <v>53916.32</v>
      </c>
      <c r="G63" s="29"/>
    </row>
    <row r="64" spans="1:7" ht="113.25" x14ac:dyDescent="0.25">
      <c r="A64" s="41" t="s">
        <v>115</v>
      </c>
      <c r="B64" s="42" t="s">
        <v>31</v>
      </c>
      <c r="C64" s="43" t="s">
        <v>116</v>
      </c>
      <c r="D64" s="44">
        <v>0</v>
      </c>
      <c r="E64" s="44">
        <v>9076.94</v>
      </c>
      <c r="F64" s="44">
        <f t="shared" si="0"/>
        <v>-9076.94</v>
      </c>
      <c r="G64" s="29"/>
    </row>
    <row r="65" spans="1:7" ht="90.75" x14ac:dyDescent="0.25">
      <c r="A65" s="41" t="s">
        <v>117</v>
      </c>
      <c r="B65" s="42" t="s">
        <v>31</v>
      </c>
      <c r="C65" s="43" t="s">
        <v>118</v>
      </c>
      <c r="D65" s="44">
        <v>0</v>
      </c>
      <c r="E65" s="44">
        <v>6.74</v>
      </c>
      <c r="F65" s="44">
        <f t="shared" si="0"/>
        <v>-6.74</v>
      </c>
      <c r="G65" s="29"/>
    </row>
    <row r="66" spans="1:7" ht="34.5" x14ac:dyDescent="0.25">
      <c r="A66" s="41" t="s">
        <v>119</v>
      </c>
      <c r="B66" s="42" t="s">
        <v>31</v>
      </c>
      <c r="C66" s="43" t="s">
        <v>120</v>
      </c>
      <c r="D66" s="44">
        <v>144000</v>
      </c>
      <c r="E66" s="44">
        <v>352.4</v>
      </c>
      <c r="F66" s="44">
        <f t="shared" si="0"/>
        <v>143647.6</v>
      </c>
      <c r="G66" s="29"/>
    </row>
    <row r="67" spans="1:7" ht="57" x14ac:dyDescent="0.25">
      <c r="A67" s="41" t="s">
        <v>121</v>
      </c>
      <c r="B67" s="42" t="s">
        <v>31</v>
      </c>
      <c r="C67" s="43" t="s">
        <v>122</v>
      </c>
      <c r="D67" s="44">
        <v>0</v>
      </c>
      <c r="E67" s="44">
        <v>578.6</v>
      </c>
      <c r="F67" s="44">
        <f t="shared" si="0"/>
        <v>-578.6</v>
      </c>
      <c r="G67" s="29"/>
    </row>
    <row r="68" spans="1:7" ht="45.75" x14ac:dyDescent="0.25">
      <c r="A68" s="41" t="s">
        <v>123</v>
      </c>
      <c r="B68" s="42" t="s">
        <v>31</v>
      </c>
      <c r="C68" s="43" t="s">
        <v>124</v>
      </c>
      <c r="D68" s="44">
        <v>0</v>
      </c>
      <c r="E68" s="44">
        <v>80.36</v>
      </c>
      <c r="F68" s="44">
        <f t="shared" si="0"/>
        <v>-80.36</v>
      </c>
      <c r="G68" s="29"/>
    </row>
    <row r="69" spans="1:7" ht="57" x14ac:dyDescent="0.25">
      <c r="A69" s="41" t="s">
        <v>125</v>
      </c>
      <c r="B69" s="42" t="s">
        <v>31</v>
      </c>
      <c r="C69" s="43" t="s">
        <v>126</v>
      </c>
      <c r="D69" s="44">
        <v>0</v>
      </c>
      <c r="E69" s="44">
        <v>128.44</v>
      </c>
      <c r="F69" s="44">
        <f t="shared" si="0"/>
        <v>-128.44</v>
      </c>
      <c r="G69" s="29"/>
    </row>
    <row r="70" spans="1:7" ht="45.75" x14ac:dyDescent="0.25">
      <c r="A70" s="41" t="s">
        <v>127</v>
      </c>
      <c r="B70" s="42" t="s">
        <v>31</v>
      </c>
      <c r="C70" s="43" t="s">
        <v>128</v>
      </c>
      <c r="D70" s="44">
        <v>0</v>
      </c>
      <c r="E70" s="44">
        <v>-435</v>
      </c>
      <c r="F70" s="44">
        <f t="shared" si="0"/>
        <v>435</v>
      </c>
      <c r="G70" s="29"/>
    </row>
    <row r="71" spans="1:7" ht="68.25" x14ac:dyDescent="0.25">
      <c r="A71" s="41" t="s">
        <v>129</v>
      </c>
      <c r="B71" s="42" t="s">
        <v>31</v>
      </c>
      <c r="C71" s="43" t="s">
        <v>130</v>
      </c>
      <c r="D71" s="44">
        <v>1539000</v>
      </c>
      <c r="E71" s="44">
        <v>183769.38</v>
      </c>
      <c r="F71" s="44">
        <f t="shared" si="0"/>
        <v>1355230.62</v>
      </c>
      <c r="G71" s="29"/>
    </row>
    <row r="72" spans="1:7" ht="90.75" x14ac:dyDescent="0.25">
      <c r="A72" s="41" t="s">
        <v>131</v>
      </c>
      <c r="B72" s="42" t="s">
        <v>31</v>
      </c>
      <c r="C72" s="43" t="s">
        <v>132</v>
      </c>
      <c r="D72" s="44">
        <v>0</v>
      </c>
      <c r="E72" s="44">
        <v>183769.38</v>
      </c>
      <c r="F72" s="44">
        <f t="shared" si="0"/>
        <v>-183769.38</v>
      </c>
      <c r="G72" s="29"/>
    </row>
    <row r="73" spans="1:7" x14ac:dyDescent="0.25">
      <c r="A73" s="41" t="s">
        <v>133</v>
      </c>
      <c r="B73" s="42" t="s">
        <v>31</v>
      </c>
      <c r="C73" s="43" t="s">
        <v>134</v>
      </c>
      <c r="D73" s="44">
        <v>17395000</v>
      </c>
      <c r="E73" s="44">
        <v>3187785.89</v>
      </c>
      <c r="F73" s="44">
        <f t="shared" si="0"/>
        <v>14207214.109999999</v>
      </c>
      <c r="G73" s="29"/>
    </row>
    <row r="74" spans="1:7" ht="23.25" x14ac:dyDescent="0.25">
      <c r="A74" s="41" t="s">
        <v>135</v>
      </c>
      <c r="B74" s="42" t="s">
        <v>31</v>
      </c>
      <c r="C74" s="43" t="s">
        <v>136</v>
      </c>
      <c r="D74" s="44">
        <v>7995000</v>
      </c>
      <c r="E74" s="44">
        <v>1313480.6200000001</v>
      </c>
      <c r="F74" s="44">
        <f t="shared" si="0"/>
        <v>6681519.3799999999</v>
      </c>
      <c r="G74" s="29"/>
    </row>
    <row r="75" spans="1:7" ht="23.25" x14ac:dyDescent="0.25">
      <c r="A75" s="41" t="s">
        <v>137</v>
      </c>
      <c r="B75" s="42" t="s">
        <v>31</v>
      </c>
      <c r="C75" s="43" t="s">
        <v>138</v>
      </c>
      <c r="D75" s="44">
        <v>4795000</v>
      </c>
      <c r="E75" s="44">
        <v>640665.66</v>
      </c>
      <c r="F75" s="44">
        <f t="shared" si="0"/>
        <v>4154334.34</v>
      </c>
      <c r="G75" s="29"/>
    </row>
    <row r="76" spans="1:7" ht="23.25" x14ac:dyDescent="0.25">
      <c r="A76" s="41" t="s">
        <v>137</v>
      </c>
      <c r="B76" s="42" t="s">
        <v>31</v>
      </c>
      <c r="C76" s="43" t="s">
        <v>139</v>
      </c>
      <c r="D76" s="44">
        <v>4795000</v>
      </c>
      <c r="E76" s="44">
        <v>640665.66</v>
      </c>
      <c r="F76" s="44">
        <f t="shared" si="0"/>
        <v>4154334.34</v>
      </c>
      <c r="G76" s="29"/>
    </row>
    <row r="77" spans="1:7" ht="45.75" x14ac:dyDescent="0.25">
      <c r="A77" s="41" t="s">
        <v>140</v>
      </c>
      <c r="B77" s="42" t="s">
        <v>31</v>
      </c>
      <c r="C77" s="43" t="s">
        <v>141</v>
      </c>
      <c r="D77" s="44">
        <v>4795000</v>
      </c>
      <c r="E77" s="44">
        <v>637162.02</v>
      </c>
      <c r="F77" s="44">
        <f t="shared" si="0"/>
        <v>4157837.98</v>
      </c>
      <c r="G77" s="29"/>
    </row>
    <row r="78" spans="1:7" ht="34.5" x14ac:dyDescent="0.25">
      <c r="A78" s="41" t="s">
        <v>142</v>
      </c>
      <c r="B78" s="42" t="s">
        <v>31</v>
      </c>
      <c r="C78" s="43" t="s">
        <v>143</v>
      </c>
      <c r="D78" s="44">
        <v>0</v>
      </c>
      <c r="E78" s="44">
        <v>3503.64</v>
      </c>
      <c r="F78" s="44">
        <f t="shared" si="0"/>
        <v>-3503.64</v>
      </c>
      <c r="G78" s="29"/>
    </row>
    <row r="79" spans="1:7" ht="34.5" x14ac:dyDescent="0.25">
      <c r="A79" s="41" t="s">
        <v>144</v>
      </c>
      <c r="B79" s="42" t="s">
        <v>31</v>
      </c>
      <c r="C79" s="43" t="s">
        <v>145</v>
      </c>
      <c r="D79" s="44">
        <v>3200000</v>
      </c>
      <c r="E79" s="44">
        <v>677244.23</v>
      </c>
      <c r="F79" s="44">
        <f t="shared" si="0"/>
        <v>2522755.77</v>
      </c>
      <c r="G79" s="29"/>
    </row>
    <row r="80" spans="1:7" ht="45.75" x14ac:dyDescent="0.25">
      <c r="A80" s="41" t="s">
        <v>146</v>
      </c>
      <c r="B80" s="42" t="s">
        <v>31</v>
      </c>
      <c r="C80" s="43" t="s">
        <v>147</v>
      </c>
      <c r="D80" s="44">
        <v>3200000</v>
      </c>
      <c r="E80" s="44">
        <v>677244.23</v>
      </c>
      <c r="F80" s="44">
        <f t="shared" si="0"/>
        <v>2522755.77</v>
      </c>
      <c r="G80" s="29"/>
    </row>
    <row r="81" spans="1:7" ht="57" x14ac:dyDescent="0.25">
      <c r="A81" s="41" t="s">
        <v>148</v>
      </c>
      <c r="B81" s="42" t="s">
        <v>31</v>
      </c>
      <c r="C81" s="43" t="s">
        <v>149</v>
      </c>
      <c r="D81" s="44">
        <v>3200000</v>
      </c>
      <c r="E81" s="44">
        <v>677237.46</v>
      </c>
      <c r="F81" s="44">
        <f t="shared" si="0"/>
        <v>2522762.54</v>
      </c>
      <c r="G81" s="29"/>
    </row>
    <row r="82" spans="1:7" ht="34.5" x14ac:dyDescent="0.25">
      <c r="A82" s="41" t="s">
        <v>150</v>
      </c>
      <c r="B82" s="42" t="s">
        <v>31</v>
      </c>
      <c r="C82" s="43" t="s">
        <v>151</v>
      </c>
      <c r="D82" s="44">
        <v>0</v>
      </c>
      <c r="E82" s="44">
        <v>6.77</v>
      </c>
      <c r="F82" s="44">
        <f t="shared" si="0"/>
        <v>-6.77</v>
      </c>
      <c r="G82" s="29"/>
    </row>
    <row r="83" spans="1:7" ht="34.5" x14ac:dyDescent="0.25">
      <c r="A83" s="41" t="s">
        <v>152</v>
      </c>
      <c r="B83" s="42" t="s">
        <v>31</v>
      </c>
      <c r="C83" s="43" t="s">
        <v>153</v>
      </c>
      <c r="D83" s="44">
        <v>0</v>
      </c>
      <c r="E83" s="44">
        <v>-4429.2700000000004</v>
      </c>
      <c r="F83" s="44">
        <f t="shared" ref="F83:F146" si="1">D83-E83</f>
        <v>4429.2700000000004</v>
      </c>
      <c r="G83" s="29"/>
    </row>
    <row r="84" spans="1:7" ht="45.75" x14ac:dyDescent="0.25">
      <c r="A84" s="41" t="s">
        <v>154</v>
      </c>
      <c r="B84" s="42" t="s">
        <v>31</v>
      </c>
      <c r="C84" s="43" t="s">
        <v>155</v>
      </c>
      <c r="D84" s="44">
        <v>0</v>
      </c>
      <c r="E84" s="44">
        <v>-4429.2700000000004</v>
      </c>
      <c r="F84" s="44">
        <f t="shared" si="1"/>
        <v>4429.2700000000004</v>
      </c>
      <c r="G84" s="29"/>
    </row>
    <row r="85" spans="1:7" ht="23.25" x14ac:dyDescent="0.25">
      <c r="A85" s="41" t="s">
        <v>156</v>
      </c>
      <c r="B85" s="42" t="s">
        <v>31</v>
      </c>
      <c r="C85" s="43" t="s">
        <v>157</v>
      </c>
      <c r="D85" s="44">
        <v>8100000</v>
      </c>
      <c r="E85" s="44">
        <v>1567736.23</v>
      </c>
      <c r="F85" s="44">
        <f t="shared" si="1"/>
        <v>6532263.7699999996</v>
      </c>
      <c r="G85" s="29"/>
    </row>
    <row r="86" spans="1:7" ht="23.25" x14ac:dyDescent="0.25">
      <c r="A86" s="41" t="s">
        <v>156</v>
      </c>
      <c r="B86" s="42" t="s">
        <v>31</v>
      </c>
      <c r="C86" s="43" t="s">
        <v>158</v>
      </c>
      <c r="D86" s="44">
        <v>8100000</v>
      </c>
      <c r="E86" s="44">
        <v>1567785.57</v>
      </c>
      <c r="F86" s="44">
        <f t="shared" si="1"/>
        <v>6532214.4299999997</v>
      </c>
      <c r="G86" s="29"/>
    </row>
    <row r="87" spans="1:7" ht="45.75" x14ac:dyDescent="0.25">
      <c r="A87" s="41" t="s">
        <v>159</v>
      </c>
      <c r="B87" s="42" t="s">
        <v>31</v>
      </c>
      <c r="C87" s="43" t="s">
        <v>160</v>
      </c>
      <c r="D87" s="44">
        <v>8100000</v>
      </c>
      <c r="E87" s="44">
        <v>1560064.46</v>
      </c>
      <c r="F87" s="44">
        <f t="shared" si="1"/>
        <v>6539935.54</v>
      </c>
      <c r="G87" s="29"/>
    </row>
    <row r="88" spans="1:7" ht="23.25" x14ac:dyDescent="0.25">
      <c r="A88" s="41" t="s">
        <v>161</v>
      </c>
      <c r="B88" s="42" t="s">
        <v>31</v>
      </c>
      <c r="C88" s="43" t="s">
        <v>162</v>
      </c>
      <c r="D88" s="44">
        <v>0</v>
      </c>
      <c r="E88" s="44">
        <v>7615.71</v>
      </c>
      <c r="F88" s="44">
        <f t="shared" si="1"/>
        <v>-7615.71</v>
      </c>
      <c r="G88" s="29"/>
    </row>
    <row r="89" spans="1:7" ht="45.75" x14ac:dyDescent="0.25">
      <c r="A89" s="41" t="s">
        <v>163</v>
      </c>
      <c r="B89" s="42" t="s">
        <v>31</v>
      </c>
      <c r="C89" s="43" t="s">
        <v>164</v>
      </c>
      <c r="D89" s="44">
        <v>0</v>
      </c>
      <c r="E89" s="44">
        <v>355.4</v>
      </c>
      <c r="F89" s="44">
        <f t="shared" si="1"/>
        <v>-355.4</v>
      </c>
      <c r="G89" s="29"/>
    </row>
    <row r="90" spans="1:7" ht="23.25" x14ac:dyDescent="0.25">
      <c r="A90" s="41" t="s">
        <v>165</v>
      </c>
      <c r="B90" s="42" t="s">
        <v>31</v>
      </c>
      <c r="C90" s="43" t="s">
        <v>166</v>
      </c>
      <c r="D90" s="44">
        <v>0</v>
      </c>
      <c r="E90" s="44">
        <v>-250</v>
      </c>
      <c r="F90" s="44">
        <f t="shared" si="1"/>
        <v>250</v>
      </c>
      <c r="G90" s="29"/>
    </row>
    <row r="91" spans="1:7" ht="34.5" x14ac:dyDescent="0.25">
      <c r="A91" s="41" t="s">
        <v>167</v>
      </c>
      <c r="B91" s="42" t="s">
        <v>31</v>
      </c>
      <c r="C91" s="43" t="s">
        <v>168</v>
      </c>
      <c r="D91" s="44">
        <v>0</v>
      </c>
      <c r="E91" s="44">
        <v>-49.34</v>
      </c>
      <c r="F91" s="44">
        <f t="shared" si="1"/>
        <v>49.34</v>
      </c>
      <c r="G91" s="29"/>
    </row>
    <row r="92" spans="1:7" ht="57" x14ac:dyDescent="0.25">
      <c r="A92" s="41" t="s">
        <v>169</v>
      </c>
      <c r="B92" s="42" t="s">
        <v>31</v>
      </c>
      <c r="C92" s="43" t="s">
        <v>170</v>
      </c>
      <c r="D92" s="44">
        <v>0</v>
      </c>
      <c r="E92" s="44">
        <v>-51.02</v>
      </c>
      <c r="F92" s="44">
        <f t="shared" si="1"/>
        <v>51.02</v>
      </c>
      <c r="G92" s="29"/>
    </row>
    <row r="93" spans="1:7" ht="34.5" x14ac:dyDescent="0.25">
      <c r="A93" s="41" t="s">
        <v>171</v>
      </c>
      <c r="B93" s="42" t="s">
        <v>31</v>
      </c>
      <c r="C93" s="43" t="s">
        <v>172</v>
      </c>
      <c r="D93" s="44">
        <v>0</v>
      </c>
      <c r="E93" s="44">
        <v>1.68</v>
      </c>
      <c r="F93" s="44">
        <f t="shared" si="1"/>
        <v>-1.68</v>
      </c>
      <c r="G93" s="29"/>
    </row>
    <row r="94" spans="1:7" x14ac:dyDescent="0.25">
      <c r="A94" s="41" t="s">
        <v>173</v>
      </c>
      <c r="B94" s="42" t="s">
        <v>31</v>
      </c>
      <c r="C94" s="43" t="s">
        <v>174</v>
      </c>
      <c r="D94" s="44">
        <v>1300000</v>
      </c>
      <c r="E94" s="44">
        <v>306569.03999999998</v>
      </c>
      <c r="F94" s="44">
        <f t="shared" si="1"/>
        <v>993430.96</v>
      </c>
      <c r="G94" s="29"/>
    </row>
    <row r="95" spans="1:7" x14ac:dyDescent="0.25">
      <c r="A95" s="41" t="s">
        <v>173</v>
      </c>
      <c r="B95" s="42" t="s">
        <v>31</v>
      </c>
      <c r="C95" s="43" t="s">
        <v>175</v>
      </c>
      <c r="D95" s="44">
        <v>1300000</v>
      </c>
      <c r="E95" s="44">
        <v>306569.03999999998</v>
      </c>
      <c r="F95" s="44">
        <f t="shared" si="1"/>
        <v>993430.96</v>
      </c>
      <c r="G95" s="29"/>
    </row>
    <row r="96" spans="1:7" ht="34.5" x14ac:dyDescent="0.25">
      <c r="A96" s="41" t="s">
        <v>176</v>
      </c>
      <c r="B96" s="42" t="s">
        <v>31</v>
      </c>
      <c r="C96" s="43" t="s">
        <v>177</v>
      </c>
      <c r="D96" s="44">
        <v>0</v>
      </c>
      <c r="E96" s="44">
        <v>306564.03999999998</v>
      </c>
      <c r="F96" s="44">
        <f t="shared" si="1"/>
        <v>-306564.03999999998</v>
      </c>
      <c r="G96" s="29"/>
    </row>
    <row r="97" spans="1:7" ht="23.25" x14ac:dyDescent="0.25">
      <c r="A97" s="41" t="s">
        <v>178</v>
      </c>
      <c r="B97" s="42" t="s">
        <v>31</v>
      </c>
      <c r="C97" s="43" t="s">
        <v>179</v>
      </c>
      <c r="D97" s="44">
        <v>0</v>
      </c>
      <c r="E97" s="44">
        <v>5</v>
      </c>
      <c r="F97" s="44">
        <f t="shared" si="1"/>
        <v>-5</v>
      </c>
      <c r="G97" s="29"/>
    </row>
    <row r="98" spans="1:7" x14ac:dyDescent="0.25">
      <c r="A98" s="41" t="s">
        <v>180</v>
      </c>
      <c r="B98" s="42" t="s">
        <v>31</v>
      </c>
      <c r="C98" s="43" t="s">
        <v>181</v>
      </c>
      <c r="D98" s="44">
        <v>2500000</v>
      </c>
      <c r="E98" s="44">
        <v>121826.48</v>
      </c>
      <c r="F98" s="44">
        <f t="shared" si="1"/>
        <v>2378173.52</v>
      </c>
      <c r="G98" s="29"/>
    </row>
    <row r="99" spans="1:7" ht="23.25" x14ac:dyDescent="0.25">
      <c r="A99" s="41" t="s">
        <v>182</v>
      </c>
      <c r="B99" s="42" t="s">
        <v>31</v>
      </c>
      <c r="C99" s="43" t="s">
        <v>183</v>
      </c>
      <c r="D99" s="44">
        <v>2500000</v>
      </c>
      <c r="E99" s="44">
        <v>121826.48</v>
      </c>
      <c r="F99" s="44">
        <f t="shared" si="1"/>
        <v>2378173.52</v>
      </c>
      <c r="G99" s="29"/>
    </row>
    <row r="100" spans="1:7" ht="34.5" x14ac:dyDescent="0.25">
      <c r="A100" s="41" t="s">
        <v>184</v>
      </c>
      <c r="B100" s="42" t="s">
        <v>31</v>
      </c>
      <c r="C100" s="43" t="s">
        <v>185</v>
      </c>
      <c r="D100" s="44">
        <v>2500000</v>
      </c>
      <c r="E100" s="44">
        <v>121826.48</v>
      </c>
      <c r="F100" s="44">
        <f t="shared" si="1"/>
        <v>2378173.52</v>
      </c>
      <c r="G100" s="29"/>
    </row>
    <row r="101" spans="1:7" ht="57" x14ac:dyDescent="0.25">
      <c r="A101" s="41" t="s">
        <v>186</v>
      </c>
      <c r="B101" s="42" t="s">
        <v>31</v>
      </c>
      <c r="C101" s="43" t="s">
        <v>187</v>
      </c>
      <c r="D101" s="44">
        <v>2500000</v>
      </c>
      <c r="E101" s="44">
        <v>121826.48</v>
      </c>
      <c r="F101" s="44">
        <f t="shared" si="1"/>
        <v>2378173.52</v>
      </c>
      <c r="G101" s="29"/>
    </row>
    <row r="102" spans="1:7" x14ac:dyDescent="0.25">
      <c r="A102" s="41" t="s">
        <v>52</v>
      </c>
      <c r="B102" s="42" t="s">
        <v>31</v>
      </c>
      <c r="C102" s="43" t="s">
        <v>188</v>
      </c>
      <c r="D102" s="44">
        <v>36500</v>
      </c>
      <c r="E102" s="44">
        <v>5881.95</v>
      </c>
      <c r="F102" s="44">
        <f t="shared" si="1"/>
        <v>30618.05</v>
      </c>
      <c r="G102" s="29"/>
    </row>
    <row r="103" spans="1:7" ht="23.25" x14ac:dyDescent="0.25">
      <c r="A103" s="41" t="s">
        <v>189</v>
      </c>
      <c r="B103" s="42" t="s">
        <v>31</v>
      </c>
      <c r="C103" s="43" t="s">
        <v>190</v>
      </c>
      <c r="D103" s="44">
        <v>36500</v>
      </c>
      <c r="E103" s="44">
        <v>5881.95</v>
      </c>
      <c r="F103" s="44">
        <f t="shared" si="1"/>
        <v>30618.05</v>
      </c>
      <c r="G103" s="29"/>
    </row>
    <row r="104" spans="1:7" ht="57" x14ac:dyDescent="0.25">
      <c r="A104" s="41" t="s">
        <v>191</v>
      </c>
      <c r="B104" s="42" t="s">
        <v>31</v>
      </c>
      <c r="C104" s="43" t="s">
        <v>192</v>
      </c>
      <c r="D104" s="44">
        <v>28500</v>
      </c>
      <c r="E104" s="44">
        <v>4550</v>
      </c>
      <c r="F104" s="44">
        <f t="shared" si="1"/>
        <v>23950</v>
      </c>
      <c r="G104" s="29"/>
    </row>
    <row r="105" spans="1:7" ht="57" x14ac:dyDescent="0.25">
      <c r="A105" s="41" t="s">
        <v>193</v>
      </c>
      <c r="B105" s="42" t="s">
        <v>31</v>
      </c>
      <c r="C105" s="43" t="s">
        <v>194</v>
      </c>
      <c r="D105" s="44">
        <v>0</v>
      </c>
      <c r="E105" s="44">
        <v>4550</v>
      </c>
      <c r="F105" s="44">
        <f t="shared" si="1"/>
        <v>-4550</v>
      </c>
      <c r="G105" s="29"/>
    </row>
    <row r="106" spans="1:7" ht="45.75" x14ac:dyDescent="0.25">
      <c r="A106" s="41" t="s">
        <v>195</v>
      </c>
      <c r="B106" s="42" t="s">
        <v>31</v>
      </c>
      <c r="C106" s="43" t="s">
        <v>196</v>
      </c>
      <c r="D106" s="44">
        <v>8000</v>
      </c>
      <c r="E106" s="44">
        <v>1331.95</v>
      </c>
      <c r="F106" s="44">
        <f t="shared" si="1"/>
        <v>6668.05</v>
      </c>
      <c r="G106" s="29"/>
    </row>
    <row r="107" spans="1:7" ht="79.5" x14ac:dyDescent="0.25">
      <c r="A107" s="41" t="s">
        <v>197</v>
      </c>
      <c r="B107" s="42" t="s">
        <v>31</v>
      </c>
      <c r="C107" s="43" t="s">
        <v>198</v>
      </c>
      <c r="D107" s="44">
        <v>0</v>
      </c>
      <c r="E107" s="44">
        <v>1331.95</v>
      </c>
      <c r="F107" s="44">
        <f t="shared" si="1"/>
        <v>-1331.95</v>
      </c>
      <c r="G107" s="29"/>
    </row>
    <row r="108" spans="1:7" x14ac:dyDescent="0.25">
      <c r="A108" s="41" t="s">
        <v>34</v>
      </c>
      <c r="B108" s="42" t="s">
        <v>31</v>
      </c>
      <c r="C108" s="43" t="s">
        <v>199</v>
      </c>
      <c r="D108" s="44">
        <v>1090000</v>
      </c>
      <c r="E108" s="44">
        <v>63486.29</v>
      </c>
      <c r="F108" s="44">
        <f t="shared" si="1"/>
        <v>1026513.71</v>
      </c>
      <c r="G108" s="29"/>
    </row>
    <row r="109" spans="1:7" x14ac:dyDescent="0.25">
      <c r="A109" s="41" t="s">
        <v>52</v>
      </c>
      <c r="B109" s="42" t="s">
        <v>31</v>
      </c>
      <c r="C109" s="43" t="s">
        <v>200</v>
      </c>
      <c r="D109" s="44">
        <v>1090000</v>
      </c>
      <c r="E109" s="44">
        <v>63486.29</v>
      </c>
      <c r="F109" s="44">
        <f t="shared" si="1"/>
        <v>1026513.71</v>
      </c>
      <c r="G109" s="29"/>
    </row>
    <row r="110" spans="1:7" ht="45.75" x14ac:dyDescent="0.25">
      <c r="A110" s="41" t="s">
        <v>201</v>
      </c>
      <c r="B110" s="42" t="s">
        <v>31</v>
      </c>
      <c r="C110" s="43" t="s">
        <v>202</v>
      </c>
      <c r="D110" s="44">
        <v>155000</v>
      </c>
      <c r="E110" s="44">
        <v>0</v>
      </c>
      <c r="F110" s="44">
        <f t="shared" si="1"/>
        <v>155000</v>
      </c>
      <c r="G110" s="29"/>
    </row>
    <row r="111" spans="1:7" ht="45.75" x14ac:dyDescent="0.25">
      <c r="A111" s="41" t="s">
        <v>203</v>
      </c>
      <c r="B111" s="42" t="s">
        <v>31</v>
      </c>
      <c r="C111" s="43" t="s">
        <v>204</v>
      </c>
      <c r="D111" s="44">
        <v>155000</v>
      </c>
      <c r="E111" s="44">
        <v>0</v>
      </c>
      <c r="F111" s="44">
        <f t="shared" si="1"/>
        <v>155000</v>
      </c>
      <c r="G111" s="29"/>
    </row>
    <row r="112" spans="1:7" ht="45.75" x14ac:dyDescent="0.25">
      <c r="A112" s="41" t="s">
        <v>87</v>
      </c>
      <c r="B112" s="42" t="s">
        <v>31</v>
      </c>
      <c r="C112" s="43" t="s">
        <v>205</v>
      </c>
      <c r="D112" s="44">
        <v>30000</v>
      </c>
      <c r="E112" s="44">
        <v>0</v>
      </c>
      <c r="F112" s="44">
        <f t="shared" si="1"/>
        <v>30000</v>
      </c>
      <c r="G112" s="29"/>
    </row>
    <row r="113" spans="1:7" ht="23.25" x14ac:dyDescent="0.25">
      <c r="A113" s="41" t="s">
        <v>206</v>
      </c>
      <c r="B113" s="42" t="s">
        <v>31</v>
      </c>
      <c r="C113" s="43" t="s">
        <v>207</v>
      </c>
      <c r="D113" s="44">
        <v>50000</v>
      </c>
      <c r="E113" s="44">
        <v>0</v>
      </c>
      <c r="F113" s="44">
        <f t="shared" si="1"/>
        <v>50000</v>
      </c>
      <c r="G113" s="29"/>
    </row>
    <row r="114" spans="1:7" ht="34.5" x14ac:dyDescent="0.25">
      <c r="A114" s="41" t="s">
        <v>208</v>
      </c>
      <c r="B114" s="42" t="s">
        <v>31</v>
      </c>
      <c r="C114" s="43" t="s">
        <v>209</v>
      </c>
      <c r="D114" s="44">
        <v>2000</v>
      </c>
      <c r="E114" s="44">
        <v>0</v>
      </c>
      <c r="F114" s="44">
        <f t="shared" si="1"/>
        <v>2000</v>
      </c>
      <c r="G114" s="29"/>
    </row>
    <row r="115" spans="1:7" ht="45.75" x14ac:dyDescent="0.25">
      <c r="A115" s="41" t="s">
        <v>210</v>
      </c>
      <c r="B115" s="42" t="s">
        <v>31</v>
      </c>
      <c r="C115" s="43" t="s">
        <v>211</v>
      </c>
      <c r="D115" s="44">
        <v>2000</v>
      </c>
      <c r="E115" s="44">
        <v>0</v>
      </c>
      <c r="F115" s="44">
        <f t="shared" si="1"/>
        <v>2000</v>
      </c>
      <c r="G115" s="29"/>
    </row>
    <row r="116" spans="1:7" ht="23.25" x14ac:dyDescent="0.25">
      <c r="A116" s="41" t="s">
        <v>212</v>
      </c>
      <c r="B116" s="42" t="s">
        <v>31</v>
      </c>
      <c r="C116" s="43" t="s">
        <v>213</v>
      </c>
      <c r="D116" s="44">
        <v>48000</v>
      </c>
      <c r="E116" s="44">
        <v>0</v>
      </c>
      <c r="F116" s="44">
        <f t="shared" si="1"/>
        <v>48000</v>
      </c>
      <c r="G116" s="29"/>
    </row>
    <row r="117" spans="1:7" ht="57" x14ac:dyDescent="0.25">
      <c r="A117" s="41" t="s">
        <v>94</v>
      </c>
      <c r="B117" s="42" t="s">
        <v>31</v>
      </c>
      <c r="C117" s="43" t="s">
        <v>214</v>
      </c>
      <c r="D117" s="44">
        <v>55000</v>
      </c>
      <c r="E117" s="44">
        <v>1600</v>
      </c>
      <c r="F117" s="44">
        <f t="shared" si="1"/>
        <v>53400</v>
      </c>
      <c r="G117" s="29"/>
    </row>
    <row r="118" spans="1:7" ht="90.75" x14ac:dyDescent="0.25">
      <c r="A118" s="41" t="s">
        <v>215</v>
      </c>
      <c r="B118" s="42" t="s">
        <v>31</v>
      </c>
      <c r="C118" s="43" t="s">
        <v>216</v>
      </c>
      <c r="D118" s="44">
        <v>0</v>
      </c>
      <c r="E118" s="44">
        <v>1600</v>
      </c>
      <c r="F118" s="44">
        <f t="shared" si="1"/>
        <v>-1600</v>
      </c>
      <c r="G118" s="29"/>
    </row>
    <row r="119" spans="1:7" ht="23.25" x14ac:dyDescent="0.25">
      <c r="A119" s="41" t="s">
        <v>58</v>
      </c>
      <c r="B119" s="42" t="s">
        <v>31</v>
      </c>
      <c r="C119" s="43" t="s">
        <v>217</v>
      </c>
      <c r="D119" s="44">
        <v>800000</v>
      </c>
      <c r="E119" s="44">
        <v>61886.29</v>
      </c>
      <c r="F119" s="44">
        <f t="shared" si="1"/>
        <v>738113.71</v>
      </c>
      <c r="G119" s="29"/>
    </row>
    <row r="120" spans="1:7" ht="34.5" x14ac:dyDescent="0.25">
      <c r="A120" s="41" t="s">
        <v>60</v>
      </c>
      <c r="B120" s="42" t="s">
        <v>31</v>
      </c>
      <c r="C120" s="43" t="s">
        <v>218</v>
      </c>
      <c r="D120" s="44">
        <v>800000</v>
      </c>
      <c r="E120" s="44">
        <v>61886.29</v>
      </c>
      <c r="F120" s="44">
        <f t="shared" si="1"/>
        <v>738113.71</v>
      </c>
      <c r="G120" s="29"/>
    </row>
    <row r="121" spans="1:7" ht="57" x14ac:dyDescent="0.25">
      <c r="A121" s="41" t="s">
        <v>62</v>
      </c>
      <c r="B121" s="42" t="s">
        <v>31</v>
      </c>
      <c r="C121" s="43" t="s">
        <v>219</v>
      </c>
      <c r="D121" s="44">
        <v>0</v>
      </c>
      <c r="E121" s="44">
        <v>61886.29</v>
      </c>
      <c r="F121" s="44">
        <f t="shared" si="1"/>
        <v>-61886.29</v>
      </c>
      <c r="G121" s="29"/>
    </row>
    <row r="122" spans="1:7" x14ac:dyDescent="0.25">
      <c r="A122" s="41" t="s">
        <v>34</v>
      </c>
      <c r="B122" s="42" t="s">
        <v>31</v>
      </c>
      <c r="C122" s="43" t="s">
        <v>220</v>
      </c>
      <c r="D122" s="44">
        <v>29000</v>
      </c>
      <c r="E122" s="44">
        <v>0</v>
      </c>
      <c r="F122" s="44">
        <f t="shared" si="1"/>
        <v>29000</v>
      </c>
      <c r="G122" s="29"/>
    </row>
    <row r="123" spans="1:7" x14ac:dyDescent="0.25">
      <c r="A123" s="41" t="s">
        <v>52</v>
      </c>
      <c r="B123" s="42" t="s">
        <v>31</v>
      </c>
      <c r="C123" s="43" t="s">
        <v>221</v>
      </c>
      <c r="D123" s="44">
        <v>29000</v>
      </c>
      <c r="E123" s="44">
        <v>0</v>
      </c>
      <c r="F123" s="44">
        <f t="shared" si="1"/>
        <v>29000</v>
      </c>
      <c r="G123" s="29"/>
    </row>
    <row r="124" spans="1:7" ht="34.5" x14ac:dyDescent="0.25">
      <c r="A124" s="41" t="s">
        <v>222</v>
      </c>
      <c r="B124" s="42" t="s">
        <v>31</v>
      </c>
      <c r="C124" s="43" t="s">
        <v>223</v>
      </c>
      <c r="D124" s="44">
        <v>29000</v>
      </c>
      <c r="E124" s="44">
        <v>0</v>
      </c>
      <c r="F124" s="44">
        <f t="shared" si="1"/>
        <v>29000</v>
      </c>
      <c r="G124" s="29"/>
    </row>
    <row r="125" spans="1:7" ht="45.75" x14ac:dyDescent="0.25">
      <c r="A125" s="41" t="s">
        <v>224</v>
      </c>
      <c r="B125" s="42" t="s">
        <v>31</v>
      </c>
      <c r="C125" s="43" t="s">
        <v>225</v>
      </c>
      <c r="D125" s="44">
        <v>29000</v>
      </c>
      <c r="E125" s="44">
        <v>0</v>
      </c>
      <c r="F125" s="44">
        <f t="shared" si="1"/>
        <v>29000</v>
      </c>
      <c r="G125" s="29"/>
    </row>
    <row r="126" spans="1:7" x14ac:dyDescent="0.25">
      <c r="A126" s="41" t="s">
        <v>34</v>
      </c>
      <c r="B126" s="42" t="s">
        <v>31</v>
      </c>
      <c r="C126" s="43" t="s">
        <v>226</v>
      </c>
      <c r="D126" s="44">
        <v>40000</v>
      </c>
      <c r="E126" s="44">
        <v>2100.1799999999998</v>
      </c>
      <c r="F126" s="44">
        <f t="shared" si="1"/>
        <v>37899.82</v>
      </c>
      <c r="G126" s="29"/>
    </row>
    <row r="127" spans="1:7" x14ac:dyDescent="0.25">
      <c r="A127" s="41" t="s">
        <v>52</v>
      </c>
      <c r="B127" s="42" t="s">
        <v>31</v>
      </c>
      <c r="C127" s="43" t="s">
        <v>227</v>
      </c>
      <c r="D127" s="44">
        <v>40000</v>
      </c>
      <c r="E127" s="44">
        <v>2100.1799999999998</v>
      </c>
      <c r="F127" s="44">
        <f t="shared" si="1"/>
        <v>37899.82</v>
      </c>
      <c r="G127" s="29"/>
    </row>
    <row r="128" spans="1:7" ht="23.25" x14ac:dyDescent="0.25">
      <c r="A128" s="41" t="s">
        <v>58</v>
      </c>
      <c r="B128" s="42" t="s">
        <v>31</v>
      </c>
      <c r="C128" s="43" t="s">
        <v>228</v>
      </c>
      <c r="D128" s="44">
        <v>40000</v>
      </c>
      <c r="E128" s="44">
        <v>2100.1799999999998</v>
      </c>
      <c r="F128" s="44">
        <f t="shared" si="1"/>
        <v>37899.82</v>
      </c>
      <c r="G128" s="29"/>
    </row>
    <row r="129" spans="1:7" ht="34.5" x14ac:dyDescent="0.25">
      <c r="A129" s="41" t="s">
        <v>60</v>
      </c>
      <c r="B129" s="42" t="s">
        <v>31</v>
      </c>
      <c r="C129" s="43" t="s">
        <v>229</v>
      </c>
      <c r="D129" s="44">
        <v>40000</v>
      </c>
      <c r="E129" s="44">
        <v>2100.1799999999998</v>
      </c>
      <c r="F129" s="44">
        <f t="shared" si="1"/>
        <v>37899.82</v>
      </c>
      <c r="G129" s="29"/>
    </row>
    <row r="130" spans="1:7" x14ac:dyDescent="0.25">
      <c r="A130" s="41" t="s">
        <v>34</v>
      </c>
      <c r="B130" s="42" t="s">
        <v>31</v>
      </c>
      <c r="C130" s="43" t="s">
        <v>230</v>
      </c>
      <c r="D130" s="44">
        <v>150000</v>
      </c>
      <c r="E130" s="44">
        <v>0</v>
      </c>
      <c r="F130" s="44">
        <f t="shared" si="1"/>
        <v>150000</v>
      </c>
      <c r="G130" s="29"/>
    </row>
    <row r="131" spans="1:7" x14ac:dyDescent="0.25">
      <c r="A131" s="41" t="s">
        <v>52</v>
      </c>
      <c r="B131" s="42" t="s">
        <v>31</v>
      </c>
      <c r="C131" s="43" t="s">
        <v>231</v>
      </c>
      <c r="D131" s="44">
        <v>150000</v>
      </c>
      <c r="E131" s="44">
        <v>0</v>
      </c>
      <c r="F131" s="44">
        <f t="shared" si="1"/>
        <v>150000</v>
      </c>
      <c r="G131" s="29"/>
    </row>
    <row r="132" spans="1:7" ht="23.25" x14ac:dyDescent="0.25">
      <c r="A132" s="41" t="s">
        <v>58</v>
      </c>
      <c r="B132" s="42" t="s">
        <v>31</v>
      </c>
      <c r="C132" s="43" t="s">
        <v>232</v>
      </c>
      <c r="D132" s="44">
        <v>150000</v>
      </c>
      <c r="E132" s="44">
        <v>0</v>
      </c>
      <c r="F132" s="44">
        <f t="shared" si="1"/>
        <v>150000</v>
      </c>
      <c r="G132" s="29"/>
    </row>
    <row r="133" spans="1:7" ht="34.5" x14ac:dyDescent="0.25">
      <c r="A133" s="41" t="s">
        <v>60</v>
      </c>
      <c r="B133" s="42" t="s">
        <v>31</v>
      </c>
      <c r="C133" s="43" t="s">
        <v>233</v>
      </c>
      <c r="D133" s="44">
        <v>150000</v>
      </c>
      <c r="E133" s="44">
        <v>0</v>
      </c>
      <c r="F133" s="44">
        <f t="shared" si="1"/>
        <v>150000</v>
      </c>
      <c r="G133" s="29"/>
    </row>
    <row r="134" spans="1:7" x14ac:dyDescent="0.25">
      <c r="A134" s="41" t="s">
        <v>34</v>
      </c>
      <c r="B134" s="42" t="s">
        <v>31</v>
      </c>
      <c r="C134" s="43" t="s">
        <v>234</v>
      </c>
      <c r="D134" s="44">
        <v>65000</v>
      </c>
      <c r="E134" s="44">
        <v>0</v>
      </c>
      <c r="F134" s="44">
        <f t="shared" si="1"/>
        <v>65000</v>
      </c>
      <c r="G134" s="29"/>
    </row>
    <row r="135" spans="1:7" x14ac:dyDescent="0.25">
      <c r="A135" s="41" t="s">
        <v>52</v>
      </c>
      <c r="B135" s="42" t="s">
        <v>31</v>
      </c>
      <c r="C135" s="43" t="s">
        <v>235</v>
      </c>
      <c r="D135" s="44">
        <v>65000</v>
      </c>
      <c r="E135" s="44">
        <v>0</v>
      </c>
      <c r="F135" s="44">
        <f t="shared" si="1"/>
        <v>65000</v>
      </c>
      <c r="G135" s="29"/>
    </row>
    <row r="136" spans="1:7" ht="23.25" x14ac:dyDescent="0.25">
      <c r="A136" s="41" t="s">
        <v>58</v>
      </c>
      <c r="B136" s="42" t="s">
        <v>31</v>
      </c>
      <c r="C136" s="43" t="s">
        <v>236</v>
      </c>
      <c r="D136" s="44">
        <v>65000</v>
      </c>
      <c r="E136" s="44">
        <v>0</v>
      </c>
      <c r="F136" s="44">
        <f t="shared" si="1"/>
        <v>65000</v>
      </c>
      <c r="G136" s="29"/>
    </row>
    <row r="137" spans="1:7" ht="34.5" x14ac:dyDescent="0.25">
      <c r="A137" s="41" t="s">
        <v>60</v>
      </c>
      <c r="B137" s="42" t="s">
        <v>31</v>
      </c>
      <c r="C137" s="43" t="s">
        <v>237</v>
      </c>
      <c r="D137" s="44">
        <v>65000</v>
      </c>
      <c r="E137" s="44">
        <v>0</v>
      </c>
      <c r="F137" s="44">
        <f t="shared" si="1"/>
        <v>65000</v>
      </c>
      <c r="G137" s="29"/>
    </row>
    <row r="138" spans="1:7" x14ac:dyDescent="0.25">
      <c r="A138" s="41" t="s">
        <v>34</v>
      </c>
      <c r="B138" s="42" t="s">
        <v>31</v>
      </c>
      <c r="C138" s="43" t="s">
        <v>238</v>
      </c>
      <c r="D138" s="44">
        <v>808000</v>
      </c>
      <c r="E138" s="44">
        <v>175632</v>
      </c>
      <c r="F138" s="44">
        <f t="shared" si="1"/>
        <v>632368</v>
      </c>
      <c r="G138" s="29"/>
    </row>
    <row r="139" spans="1:7" x14ac:dyDescent="0.25">
      <c r="A139" s="41" t="s">
        <v>52</v>
      </c>
      <c r="B139" s="42" t="s">
        <v>31</v>
      </c>
      <c r="C139" s="43" t="s">
        <v>239</v>
      </c>
      <c r="D139" s="44">
        <v>808000</v>
      </c>
      <c r="E139" s="44">
        <v>175632</v>
      </c>
      <c r="F139" s="44">
        <f t="shared" si="1"/>
        <v>632368</v>
      </c>
      <c r="G139" s="29"/>
    </row>
    <row r="140" spans="1:7" ht="90.75" x14ac:dyDescent="0.25">
      <c r="A140" s="41" t="s">
        <v>240</v>
      </c>
      <c r="B140" s="42" t="s">
        <v>31</v>
      </c>
      <c r="C140" s="43" t="s">
        <v>241</v>
      </c>
      <c r="D140" s="44">
        <v>58000</v>
      </c>
      <c r="E140" s="44">
        <v>22200</v>
      </c>
      <c r="F140" s="44">
        <f t="shared" si="1"/>
        <v>35800</v>
      </c>
      <c r="G140" s="29"/>
    </row>
    <row r="141" spans="1:7" ht="34.5" x14ac:dyDescent="0.25">
      <c r="A141" s="41" t="s">
        <v>242</v>
      </c>
      <c r="B141" s="42" t="s">
        <v>31</v>
      </c>
      <c r="C141" s="43" t="s">
        <v>243</v>
      </c>
      <c r="D141" s="44">
        <v>58000</v>
      </c>
      <c r="E141" s="44">
        <v>22200</v>
      </c>
      <c r="F141" s="44">
        <f t="shared" si="1"/>
        <v>35800</v>
      </c>
      <c r="G141" s="29"/>
    </row>
    <row r="142" spans="1:7" ht="23.25" x14ac:dyDescent="0.25">
      <c r="A142" s="41" t="s">
        <v>54</v>
      </c>
      <c r="B142" s="42" t="s">
        <v>31</v>
      </c>
      <c r="C142" s="43" t="s">
        <v>244</v>
      </c>
      <c r="D142" s="44">
        <v>750000</v>
      </c>
      <c r="E142" s="44">
        <v>153432</v>
      </c>
      <c r="F142" s="44">
        <f t="shared" si="1"/>
        <v>596568</v>
      </c>
      <c r="G142" s="29"/>
    </row>
    <row r="143" spans="1:7" ht="34.5" x14ac:dyDescent="0.25">
      <c r="A143" s="41" t="s">
        <v>56</v>
      </c>
      <c r="B143" s="42" t="s">
        <v>31</v>
      </c>
      <c r="C143" s="43" t="s">
        <v>245</v>
      </c>
      <c r="D143" s="44">
        <v>750000</v>
      </c>
      <c r="E143" s="44">
        <v>153432</v>
      </c>
      <c r="F143" s="44">
        <f t="shared" si="1"/>
        <v>596568</v>
      </c>
      <c r="G143" s="29"/>
    </row>
    <row r="144" spans="1:7" x14ac:dyDescent="0.25">
      <c r="A144" s="41" t="s">
        <v>34</v>
      </c>
      <c r="B144" s="42" t="s">
        <v>31</v>
      </c>
      <c r="C144" s="43" t="s">
        <v>246</v>
      </c>
      <c r="D144" s="44">
        <v>7690970</v>
      </c>
      <c r="E144" s="44">
        <v>214415.81</v>
      </c>
      <c r="F144" s="44">
        <f t="shared" si="1"/>
        <v>7476554.1900000004</v>
      </c>
      <c r="G144" s="29"/>
    </row>
    <row r="145" spans="1:7" ht="34.5" x14ac:dyDescent="0.25">
      <c r="A145" s="41" t="s">
        <v>247</v>
      </c>
      <c r="B145" s="42" t="s">
        <v>31</v>
      </c>
      <c r="C145" s="43" t="s">
        <v>248</v>
      </c>
      <c r="D145" s="44">
        <v>5342370</v>
      </c>
      <c r="E145" s="44">
        <v>152614.88</v>
      </c>
      <c r="F145" s="44">
        <f t="shared" si="1"/>
        <v>5189755.12</v>
      </c>
      <c r="G145" s="29"/>
    </row>
    <row r="146" spans="1:7" ht="68.25" x14ac:dyDescent="0.25">
      <c r="A146" s="41" t="s">
        <v>249</v>
      </c>
      <c r="B146" s="42" t="s">
        <v>31</v>
      </c>
      <c r="C146" s="43" t="s">
        <v>250</v>
      </c>
      <c r="D146" s="44">
        <v>3780270</v>
      </c>
      <c r="E146" s="44">
        <v>29309.17</v>
      </c>
      <c r="F146" s="44">
        <f t="shared" si="1"/>
        <v>3750960.83</v>
      </c>
      <c r="G146" s="29"/>
    </row>
    <row r="147" spans="1:7" ht="57" x14ac:dyDescent="0.25">
      <c r="A147" s="41" t="s">
        <v>251</v>
      </c>
      <c r="B147" s="42" t="s">
        <v>31</v>
      </c>
      <c r="C147" s="43" t="s">
        <v>252</v>
      </c>
      <c r="D147" s="44">
        <v>3780270</v>
      </c>
      <c r="E147" s="44">
        <v>29309.17</v>
      </c>
      <c r="F147" s="44">
        <f t="shared" ref="F147:F210" si="2">D147-E147</f>
        <v>3750960.83</v>
      </c>
      <c r="G147" s="29"/>
    </row>
    <row r="148" spans="1:7" ht="68.25" x14ac:dyDescent="0.25">
      <c r="A148" s="41" t="s">
        <v>253</v>
      </c>
      <c r="B148" s="42" t="s">
        <v>31</v>
      </c>
      <c r="C148" s="43" t="s">
        <v>254</v>
      </c>
      <c r="D148" s="44">
        <v>3780270</v>
      </c>
      <c r="E148" s="44">
        <v>29309.17</v>
      </c>
      <c r="F148" s="44">
        <f t="shared" si="2"/>
        <v>3750960.83</v>
      </c>
      <c r="G148" s="29"/>
    </row>
    <row r="149" spans="1:7" ht="68.25" x14ac:dyDescent="0.25">
      <c r="A149" s="41" t="s">
        <v>255</v>
      </c>
      <c r="B149" s="42" t="s">
        <v>31</v>
      </c>
      <c r="C149" s="43" t="s">
        <v>256</v>
      </c>
      <c r="D149" s="44">
        <v>1562100</v>
      </c>
      <c r="E149" s="44">
        <v>123305.71</v>
      </c>
      <c r="F149" s="44">
        <f t="shared" si="2"/>
        <v>1438794.29</v>
      </c>
      <c r="G149" s="29"/>
    </row>
    <row r="150" spans="1:7" ht="68.25" x14ac:dyDescent="0.25">
      <c r="A150" s="41" t="s">
        <v>257</v>
      </c>
      <c r="B150" s="42" t="s">
        <v>31</v>
      </c>
      <c r="C150" s="43" t="s">
        <v>258</v>
      </c>
      <c r="D150" s="44">
        <v>1562100</v>
      </c>
      <c r="E150" s="44">
        <v>123305.71</v>
      </c>
      <c r="F150" s="44">
        <f t="shared" si="2"/>
        <v>1438794.29</v>
      </c>
      <c r="G150" s="29"/>
    </row>
    <row r="151" spans="1:7" ht="68.25" x14ac:dyDescent="0.25">
      <c r="A151" s="41" t="s">
        <v>259</v>
      </c>
      <c r="B151" s="42" t="s">
        <v>31</v>
      </c>
      <c r="C151" s="43" t="s">
        <v>260</v>
      </c>
      <c r="D151" s="44">
        <v>1562100</v>
      </c>
      <c r="E151" s="44">
        <v>123305.71</v>
      </c>
      <c r="F151" s="44">
        <f t="shared" si="2"/>
        <v>1438794.29</v>
      </c>
      <c r="G151" s="29"/>
    </row>
    <row r="152" spans="1:7" ht="23.25" x14ac:dyDescent="0.25">
      <c r="A152" s="41" t="s">
        <v>261</v>
      </c>
      <c r="B152" s="42" t="s">
        <v>31</v>
      </c>
      <c r="C152" s="43" t="s">
        <v>262</v>
      </c>
      <c r="D152" s="44">
        <v>1093600</v>
      </c>
      <c r="E152" s="44">
        <v>24077.14</v>
      </c>
      <c r="F152" s="44">
        <f t="shared" si="2"/>
        <v>1069522.8600000001</v>
      </c>
      <c r="G152" s="29"/>
    </row>
    <row r="153" spans="1:7" x14ac:dyDescent="0.25">
      <c r="A153" s="41" t="s">
        <v>263</v>
      </c>
      <c r="B153" s="42" t="s">
        <v>31</v>
      </c>
      <c r="C153" s="43" t="s">
        <v>264</v>
      </c>
      <c r="D153" s="44">
        <v>535600</v>
      </c>
      <c r="E153" s="44">
        <v>22512.5</v>
      </c>
      <c r="F153" s="44">
        <f t="shared" si="2"/>
        <v>513087.5</v>
      </c>
      <c r="G153" s="29"/>
    </row>
    <row r="154" spans="1:7" x14ac:dyDescent="0.25">
      <c r="A154" s="41" t="s">
        <v>265</v>
      </c>
      <c r="B154" s="42" t="s">
        <v>31</v>
      </c>
      <c r="C154" s="43" t="s">
        <v>266</v>
      </c>
      <c r="D154" s="44">
        <v>535600</v>
      </c>
      <c r="E154" s="44">
        <v>22512.5</v>
      </c>
      <c r="F154" s="44">
        <f t="shared" si="2"/>
        <v>513087.5</v>
      </c>
      <c r="G154" s="29"/>
    </row>
    <row r="155" spans="1:7" ht="23.25" x14ac:dyDescent="0.25">
      <c r="A155" s="41" t="s">
        <v>267</v>
      </c>
      <c r="B155" s="42" t="s">
        <v>31</v>
      </c>
      <c r="C155" s="43" t="s">
        <v>268</v>
      </c>
      <c r="D155" s="44">
        <v>535600</v>
      </c>
      <c r="E155" s="44">
        <v>22512.5</v>
      </c>
      <c r="F155" s="44">
        <f t="shared" si="2"/>
        <v>513087.5</v>
      </c>
      <c r="G155" s="29"/>
    </row>
    <row r="156" spans="1:7" x14ac:dyDescent="0.25">
      <c r="A156" s="41" t="s">
        <v>269</v>
      </c>
      <c r="B156" s="42" t="s">
        <v>31</v>
      </c>
      <c r="C156" s="43" t="s">
        <v>270</v>
      </c>
      <c r="D156" s="44">
        <v>558000</v>
      </c>
      <c r="E156" s="44">
        <v>1564.64</v>
      </c>
      <c r="F156" s="44">
        <f t="shared" si="2"/>
        <v>556435.36</v>
      </c>
      <c r="G156" s="29"/>
    </row>
    <row r="157" spans="1:7" x14ac:dyDescent="0.25">
      <c r="A157" s="41" t="s">
        <v>271</v>
      </c>
      <c r="B157" s="42" t="s">
        <v>31</v>
      </c>
      <c r="C157" s="43" t="s">
        <v>272</v>
      </c>
      <c r="D157" s="44">
        <v>558000</v>
      </c>
      <c r="E157" s="44">
        <v>1564.64</v>
      </c>
      <c r="F157" s="44">
        <f t="shared" si="2"/>
        <v>556435.36</v>
      </c>
      <c r="G157" s="29"/>
    </row>
    <row r="158" spans="1:7" ht="23.25" x14ac:dyDescent="0.25">
      <c r="A158" s="41" t="s">
        <v>273</v>
      </c>
      <c r="B158" s="42" t="s">
        <v>31</v>
      </c>
      <c r="C158" s="43" t="s">
        <v>274</v>
      </c>
      <c r="D158" s="44">
        <v>558000</v>
      </c>
      <c r="E158" s="44">
        <v>1564.64</v>
      </c>
      <c r="F158" s="44">
        <f t="shared" si="2"/>
        <v>556435.36</v>
      </c>
      <c r="G158" s="29"/>
    </row>
    <row r="159" spans="1:7" ht="23.25" x14ac:dyDescent="0.25">
      <c r="A159" s="41" t="s">
        <v>275</v>
      </c>
      <c r="B159" s="42" t="s">
        <v>31</v>
      </c>
      <c r="C159" s="43" t="s">
        <v>276</v>
      </c>
      <c r="D159" s="44">
        <v>0</v>
      </c>
      <c r="E159" s="44">
        <v>19209.39</v>
      </c>
      <c r="F159" s="44">
        <f t="shared" si="2"/>
        <v>-19209.39</v>
      </c>
      <c r="G159" s="29"/>
    </row>
    <row r="160" spans="1:7" ht="23.25" x14ac:dyDescent="0.25">
      <c r="A160" s="41" t="s">
        <v>277</v>
      </c>
      <c r="B160" s="42" t="s">
        <v>31</v>
      </c>
      <c r="C160" s="43" t="s">
        <v>278</v>
      </c>
      <c r="D160" s="44">
        <v>0</v>
      </c>
      <c r="E160" s="44">
        <v>19209.39</v>
      </c>
      <c r="F160" s="44">
        <f t="shared" si="2"/>
        <v>-19209.39</v>
      </c>
      <c r="G160" s="29"/>
    </row>
    <row r="161" spans="1:7" ht="23.25" x14ac:dyDescent="0.25">
      <c r="A161" s="41" t="s">
        <v>279</v>
      </c>
      <c r="B161" s="42" t="s">
        <v>31</v>
      </c>
      <c r="C161" s="43" t="s">
        <v>280</v>
      </c>
      <c r="D161" s="44">
        <v>0</v>
      </c>
      <c r="E161" s="44">
        <v>19209.39</v>
      </c>
      <c r="F161" s="44">
        <f t="shared" si="2"/>
        <v>-19209.39</v>
      </c>
      <c r="G161" s="29"/>
    </row>
    <row r="162" spans="1:7" ht="45.75" x14ac:dyDescent="0.25">
      <c r="A162" s="41" t="s">
        <v>281</v>
      </c>
      <c r="B162" s="42" t="s">
        <v>31</v>
      </c>
      <c r="C162" s="43" t="s">
        <v>282</v>
      </c>
      <c r="D162" s="44">
        <v>0</v>
      </c>
      <c r="E162" s="44">
        <v>19209.39</v>
      </c>
      <c r="F162" s="44">
        <f t="shared" si="2"/>
        <v>-19209.39</v>
      </c>
      <c r="G162" s="29"/>
    </row>
    <row r="163" spans="1:7" x14ac:dyDescent="0.25">
      <c r="A163" s="41" t="s">
        <v>52</v>
      </c>
      <c r="B163" s="42" t="s">
        <v>31</v>
      </c>
      <c r="C163" s="43" t="s">
        <v>283</v>
      </c>
      <c r="D163" s="44">
        <v>1255000</v>
      </c>
      <c r="E163" s="44">
        <v>18152.41</v>
      </c>
      <c r="F163" s="44">
        <f t="shared" si="2"/>
        <v>1236847.5900000001</v>
      </c>
      <c r="G163" s="29"/>
    </row>
    <row r="164" spans="1:7" ht="23.25" x14ac:dyDescent="0.25">
      <c r="A164" s="41" t="s">
        <v>58</v>
      </c>
      <c r="B164" s="42" t="s">
        <v>31</v>
      </c>
      <c r="C164" s="43" t="s">
        <v>284</v>
      </c>
      <c r="D164" s="44">
        <v>1255000</v>
      </c>
      <c r="E164" s="44">
        <v>18152.41</v>
      </c>
      <c r="F164" s="44">
        <f t="shared" si="2"/>
        <v>1236847.5900000001</v>
      </c>
      <c r="G164" s="29"/>
    </row>
    <row r="165" spans="1:7" ht="34.5" x14ac:dyDescent="0.25">
      <c r="A165" s="41" t="s">
        <v>60</v>
      </c>
      <c r="B165" s="42" t="s">
        <v>31</v>
      </c>
      <c r="C165" s="43" t="s">
        <v>285</v>
      </c>
      <c r="D165" s="44">
        <v>1255000</v>
      </c>
      <c r="E165" s="44">
        <v>18152.41</v>
      </c>
      <c r="F165" s="44">
        <f t="shared" si="2"/>
        <v>1236847.5900000001</v>
      </c>
      <c r="G165" s="29"/>
    </row>
    <row r="166" spans="1:7" x14ac:dyDescent="0.25">
      <c r="A166" s="41" t="s">
        <v>286</v>
      </c>
      <c r="B166" s="42" t="s">
        <v>31</v>
      </c>
      <c r="C166" s="43" t="s">
        <v>287</v>
      </c>
      <c r="D166" s="44">
        <v>0</v>
      </c>
      <c r="E166" s="44">
        <v>361.99</v>
      </c>
      <c r="F166" s="44">
        <f t="shared" si="2"/>
        <v>-361.99</v>
      </c>
      <c r="G166" s="29"/>
    </row>
    <row r="167" spans="1:7" x14ac:dyDescent="0.25">
      <c r="A167" s="41" t="s">
        <v>288</v>
      </c>
      <c r="B167" s="42" t="s">
        <v>31</v>
      </c>
      <c r="C167" s="43" t="s">
        <v>289</v>
      </c>
      <c r="D167" s="44">
        <v>0</v>
      </c>
      <c r="E167" s="44">
        <v>361.99</v>
      </c>
      <c r="F167" s="44">
        <f t="shared" si="2"/>
        <v>-361.99</v>
      </c>
      <c r="G167" s="29"/>
    </row>
    <row r="168" spans="1:7" ht="23.25" x14ac:dyDescent="0.25">
      <c r="A168" s="41" t="s">
        <v>290</v>
      </c>
      <c r="B168" s="42" t="s">
        <v>31</v>
      </c>
      <c r="C168" s="43" t="s">
        <v>291</v>
      </c>
      <c r="D168" s="44">
        <v>0</v>
      </c>
      <c r="E168" s="44">
        <v>361.99</v>
      </c>
      <c r="F168" s="44">
        <f t="shared" si="2"/>
        <v>-361.99</v>
      </c>
      <c r="G168" s="29"/>
    </row>
    <row r="169" spans="1:7" x14ac:dyDescent="0.25">
      <c r="A169" s="41" t="s">
        <v>292</v>
      </c>
      <c r="B169" s="42" t="s">
        <v>31</v>
      </c>
      <c r="C169" s="43" t="s">
        <v>293</v>
      </c>
      <c r="D169" s="44">
        <v>374503900</v>
      </c>
      <c r="E169" s="44">
        <v>2204930.27</v>
      </c>
      <c r="F169" s="44">
        <f t="shared" si="2"/>
        <v>372298969.73000002</v>
      </c>
      <c r="G169" s="29"/>
    </row>
    <row r="170" spans="1:7" ht="23.25" x14ac:dyDescent="0.25">
      <c r="A170" s="41" t="s">
        <v>294</v>
      </c>
      <c r="B170" s="42" t="s">
        <v>31</v>
      </c>
      <c r="C170" s="43" t="s">
        <v>295</v>
      </c>
      <c r="D170" s="44">
        <v>374303900</v>
      </c>
      <c r="E170" s="44">
        <v>2210070.39</v>
      </c>
      <c r="F170" s="44">
        <f t="shared" si="2"/>
        <v>372093829.61000001</v>
      </c>
      <c r="G170" s="29"/>
    </row>
    <row r="171" spans="1:7" ht="23.25" x14ac:dyDescent="0.25">
      <c r="A171" s="41" t="s">
        <v>296</v>
      </c>
      <c r="B171" s="42" t="s">
        <v>31</v>
      </c>
      <c r="C171" s="43" t="s">
        <v>297</v>
      </c>
      <c r="D171" s="44">
        <v>353238000</v>
      </c>
      <c r="E171" s="44">
        <v>0</v>
      </c>
      <c r="F171" s="44">
        <f t="shared" si="2"/>
        <v>353238000</v>
      </c>
      <c r="G171" s="29"/>
    </row>
    <row r="172" spans="1:7" x14ac:dyDescent="0.25">
      <c r="A172" s="41" t="s">
        <v>298</v>
      </c>
      <c r="B172" s="42" t="s">
        <v>31</v>
      </c>
      <c r="C172" s="43" t="s">
        <v>299</v>
      </c>
      <c r="D172" s="44">
        <v>353238000</v>
      </c>
      <c r="E172" s="44">
        <v>0</v>
      </c>
      <c r="F172" s="44">
        <f t="shared" si="2"/>
        <v>353238000</v>
      </c>
      <c r="G172" s="29"/>
    </row>
    <row r="173" spans="1:7" x14ac:dyDescent="0.25">
      <c r="A173" s="41" t="s">
        <v>300</v>
      </c>
      <c r="B173" s="42" t="s">
        <v>31</v>
      </c>
      <c r="C173" s="43" t="s">
        <v>301</v>
      </c>
      <c r="D173" s="44">
        <v>353238000</v>
      </c>
      <c r="E173" s="44">
        <v>0</v>
      </c>
      <c r="F173" s="44">
        <f t="shared" si="2"/>
        <v>353238000</v>
      </c>
      <c r="G173" s="29"/>
    </row>
    <row r="174" spans="1:7" ht="23.25" x14ac:dyDescent="0.25">
      <c r="A174" s="41" t="s">
        <v>302</v>
      </c>
      <c r="B174" s="42" t="s">
        <v>31</v>
      </c>
      <c r="C174" s="43" t="s">
        <v>303</v>
      </c>
      <c r="D174" s="44">
        <v>20261800</v>
      </c>
      <c r="E174" s="44">
        <v>2190575.89</v>
      </c>
      <c r="F174" s="44">
        <f t="shared" si="2"/>
        <v>18071224.109999999</v>
      </c>
      <c r="G174" s="29"/>
    </row>
    <row r="175" spans="1:7" ht="34.5" x14ac:dyDescent="0.25">
      <c r="A175" s="41" t="s">
        <v>304</v>
      </c>
      <c r="B175" s="42" t="s">
        <v>31</v>
      </c>
      <c r="C175" s="43" t="s">
        <v>305</v>
      </c>
      <c r="D175" s="44">
        <v>16105300</v>
      </c>
      <c r="E175" s="44">
        <v>1892384.52</v>
      </c>
      <c r="F175" s="44">
        <f t="shared" si="2"/>
        <v>14212915.48</v>
      </c>
      <c r="G175" s="29"/>
    </row>
    <row r="176" spans="1:7" ht="34.5" x14ac:dyDescent="0.25">
      <c r="A176" s="41" t="s">
        <v>306</v>
      </c>
      <c r="B176" s="42" t="s">
        <v>31</v>
      </c>
      <c r="C176" s="43" t="s">
        <v>307</v>
      </c>
      <c r="D176" s="44">
        <v>16105300</v>
      </c>
      <c r="E176" s="44">
        <v>1892384.52</v>
      </c>
      <c r="F176" s="44">
        <f t="shared" si="2"/>
        <v>14212915.48</v>
      </c>
      <c r="G176" s="29"/>
    </row>
    <row r="177" spans="1:7" ht="23.25" x14ac:dyDescent="0.25">
      <c r="A177" s="41" t="s">
        <v>308</v>
      </c>
      <c r="B177" s="42" t="s">
        <v>31</v>
      </c>
      <c r="C177" s="43" t="s">
        <v>309</v>
      </c>
      <c r="D177" s="44">
        <v>4153200</v>
      </c>
      <c r="E177" s="44">
        <v>298191.37</v>
      </c>
      <c r="F177" s="44">
        <f t="shared" si="2"/>
        <v>3855008.63</v>
      </c>
      <c r="G177" s="29"/>
    </row>
    <row r="178" spans="1:7" ht="34.5" x14ac:dyDescent="0.25">
      <c r="A178" s="41" t="s">
        <v>310</v>
      </c>
      <c r="B178" s="42" t="s">
        <v>31</v>
      </c>
      <c r="C178" s="43" t="s">
        <v>311</v>
      </c>
      <c r="D178" s="44">
        <v>4153200</v>
      </c>
      <c r="E178" s="44">
        <v>298191.37</v>
      </c>
      <c r="F178" s="44">
        <f t="shared" si="2"/>
        <v>3855008.63</v>
      </c>
      <c r="G178" s="29"/>
    </row>
    <row r="179" spans="1:7" ht="45.75" x14ac:dyDescent="0.25">
      <c r="A179" s="41" t="s">
        <v>312</v>
      </c>
      <c r="B179" s="42" t="s">
        <v>31</v>
      </c>
      <c r="C179" s="43" t="s">
        <v>313</v>
      </c>
      <c r="D179" s="44">
        <v>3300</v>
      </c>
      <c r="E179" s="44">
        <v>0</v>
      </c>
      <c r="F179" s="44">
        <f t="shared" si="2"/>
        <v>3300</v>
      </c>
      <c r="G179" s="29"/>
    </row>
    <row r="180" spans="1:7" ht="45.75" x14ac:dyDescent="0.25">
      <c r="A180" s="41" t="s">
        <v>314</v>
      </c>
      <c r="B180" s="42" t="s">
        <v>31</v>
      </c>
      <c r="C180" s="43" t="s">
        <v>315</v>
      </c>
      <c r="D180" s="44">
        <v>3300</v>
      </c>
      <c r="E180" s="44">
        <v>0</v>
      </c>
      <c r="F180" s="44">
        <f t="shared" si="2"/>
        <v>3300</v>
      </c>
      <c r="G180" s="29"/>
    </row>
    <row r="181" spans="1:7" x14ac:dyDescent="0.25">
      <c r="A181" s="41" t="s">
        <v>316</v>
      </c>
      <c r="B181" s="42" t="s">
        <v>31</v>
      </c>
      <c r="C181" s="43" t="s">
        <v>317</v>
      </c>
      <c r="D181" s="44">
        <v>804100</v>
      </c>
      <c r="E181" s="44">
        <v>19494.5</v>
      </c>
      <c r="F181" s="44">
        <f t="shared" si="2"/>
        <v>784605.5</v>
      </c>
      <c r="G181" s="29"/>
    </row>
    <row r="182" spans="1:7" ht="45.75" x14ac:dyDescent="0.25">
      <c r="A182" s="41" t="s">
        <v>318</v>
      </c>
      <c r="B182" s="42" t="s">
        <v>31</v>
      </c>
      <c r="C182" s="43" t="s">
        <v>319</v>
      </c>
      <c r="D182" s="44">
        <v>804100</v>
      </c>
      <c r="E182" s="44">
        <v>19494.5</v>
      </c>
      <c r="F182" s="44">
        <f t="shared" si="2"/>
        <v>784605.5</v>
      </c>
      <c r="G182" s="29"/>
    </row>
    <row r="183" spans="1:7" ht="57" x14ac:dyDescent="0.25">
      <c r="A183" s="41" t="s">
        <v>320</v>
      </c>
      <c r="B183" s="42" t="s">
        <v>31</v>
      </c>
      <c r="C183" s="43" t="s">
        <v>321</v>
      </c>
      <c r="D183" s="44">
        <v>804100</v>
      </c>
      <c r="E183" s="44">
        <v>19494.5</v>
      </c>
      <c r="F183" s="44">
        <f t="shared" si="2"/>
        <v>784605.5</v>
      </c>
      <c r="G183" s="29"/>
    </row>
    <row r="184" spans="1:7" x14ac:dyDescent="0.25">
      <c r="A184" s="41" t="s">
        <v>322</v>
      </c>
      <c r="B184" s="42" t="s">
        <v>31</v>
      </c>
      <c r="C184" s="43" t="s">
        <v>323</v>
      </c>
      <c r="D184" s="44">
        <v>200000</v>
      </c>
      <c r="E184" s="44">
        <v>8975</v>
      </c>
      <c r="F184" s="44">
        <f t="shared" si="2"/>
        <v>191025</v>
      </c>
      <c r="G184" s="29"/>
    </row>
    <row r="185" spans="1:7" ht="23.25" x14ac:dyDescent="0.25">
      <c r="A185" s="41" t="s">
        <v>324</v>
      </c>
      <c r="B185" s="42" t="s">
        <v>31</v>
      </c>
      <c r="C185" s="43" t="s">
        <v>325</v>
      </c>
      <c r="D185" s="44">
        <v>200000</v>
      </c>
      <c r="E185" s="44">
        <v>8975</v>
      </c>
      <c r="F185" s="44">
        <f t="shared" si="2"/>
        <v>191025</v>
      </c>
      <c r="G185" s="29"/>
    </row>
    <row r="186" spans="1:7" ht="34.5" x14ac:dyDescent="0.25">
      <c r="A186" s="41" t="s">
        <v>326</v>
      </c>
      <c r="B186" s="42" t="s">
        <v>31</v>
      </c>
      <c r="C186" s="43" t="s">
        <v>327</v>
      </c>
      <c r="D186" s="44">
        <v>200000</v>
      </c>
      <c r="E186" s="44">
        <v>8975</v>
      </c>
      <c r="F186" s="44">
        <f t="shared" si="2"/>
        <v>191025</v>
      </c>
      <c r="G186" s="29"/>
    </row>
    <row r="187" spans="1:7" ht="34.5" x14ac:dyDescent="0.25">
      <c r="A187" s="41" t="s">
        <v>328</v>
      </c>
      <c r="B187" s="42" t="s">
        <v>31</v>
      </c>
      <c r="C187" s="43" t="s">
        <v>329</v>
      </c>
      <c r="D187" s="44">
        <v>0</v>
      </c>
      <c r="E187" s="44">
        <v>-14115.12</v>
      </c>
      <c r="F187" s="44">
        <f t="shared" si="2"/>
        <v>14115.12</v>
      </c>
      <c r="G187" s="29"/>
    </row>
    <row r="188" spans="1:7" ht="34.5" x14ac:dyDescent="0.25">
      <c r="A188" s="41" t="s">
        <v>330</v>
      </c>
      <c r="B188" s="42" t="s">
        <v>31</v>
      </c>
      <c r="C188" s="43" t="s">
        <v>331</v>
      </c>
      <c r="D188" s="44">
        <v>0</v>
      </c>
      <c r="E188" s="44">
        <v>-14115.12</v>
      </c>
      <c r="F188" s="44">
        <f t="shared" si="2"/>
        <v>14115.12</v>
      </c>
      <c r="G188" s="29"/>
    </row>
    <row r="189" spans="1:7" ht="34.5" x14ac:dyDescent="0.25">
      <c r="A189" s="41" t="s">
        <v>332</v>
      </c>
      <c r="B189" s="42" t="s">
        <v>31</v>
      </c>
      <c r="C189" s="43" t="s">
        <v>333</v>
      </c>
      <c r="D189" s="44">
        <v>0</v>
      </c>
      <c r="E189" s="44">
        <v>-14115.12</v>
      </c>
      <c r="F189" s="44">
        <f t="shared" si="2"/>
        <v>14115.12</v>
      </c>
      <c r="G189" s="29"/>
    </row>
    <row r="190" spans="1:7" x14ac:dyDescent="0.25">
      <c r="A190" s="41" t="s">
        <v>34</v>
      </c>
      <c r="B190" s="42" t="s">
        <v>31</v>
      </c>
      <c r="C190" s="43" t="s">
        <v>334</v>
      </c>
      <c r="D190" s="44">
        <v>0</v>
      </c>
      <c r="E190" s="44">
        <v>5089</v>
      </c>
      <c r="F190" s="44">
        <f t="shared" si="2"/>
        <v>-5089</v>
      </c>
      <c r="G190" s="29"/>
    </row>
    <row r="191" spans="1:7" x14ac:dyDescent="0.25">
      <c r="A191" s="41" t="s">
        <v>286</v>
      </c>
      <c r="B191" s="42" t="s">
        <v>31</v>
      </c>
      <c r="C191" s="43" t="s">
        <v>335</v>
      </c>
      <c r="D191" s="44">
        <v>0</v>
      </c>
      <c r="E191" s="44">
        <v>5089</v>
      </c>
      <c r="F191" s="44">
        <f t="shared" si="2"/>
        <v>-5089</v>
      </c>
      <c r="G191" s="29"/>
    </row>
    <row r="192" spans="1:7" x14ac:dyDescent="0.25">
      <c r="A192" s="41" t="s">
        <v>288</v>
      </c>
      <c r="B192" s="42" t="s">
        <v>31</v>
      </c>
      <c r="C192" s="43" t="s">
        <v>336</v>
      </c>
      <c r="D192" s="44">
        <v>0</v>
      </c>
      <c r="E192" s="44">
        <v>5089</v>
      </c>
      <c r="F192" s="44">
        <f t="shared" si="2"/>
        <v>-5089</v>
      </c>
      <c r="G192" s="29"/>
    </row>
    <row r="193" spans="1:7" ht="23.25" x14ac:dyDescent="0.25">
      <c r="A193" s="41" t="s">
        <v>290</v>
      </c>
      <c r="B193" s="42" t="s">
        <v>31</v>
      </c>
      <c r="C193" s="43" t="s">
        <v>337</v>
      </c>
      <c r="D193" s="44">
        <v>0</v>
      </c>
      <c r="E193" s="44">
        <v>5089</v>
      </c>
      <c r="F193" s="44">
        <f t="shared" si="2"/>
        <v>-5089</v>
      </c>
      <c r="G193" s="29"/>
    </row>
    <row r="194" spans="1:7" x14ac:dyDescent="0.25">
      <c r="A194" s="41" t="s">
        <v>292</v>
      </c>
      <c r="B194" s="42" t="s">
        <v>31</v>
      </c>
      <c r="C194" s="43" t="s">
        <v>338</v>
      </c>
      <c r="D194" s="44">
        <v>259872728</v>
      </c>
      <c r="E194" s="44">
        <v>20010320.899999999</v>
      </c>
      <c r="F194" s="44">
        <f t="shared" si="2"/>
        <v>239862407.09999999</v>
      </c>
      <c r="G194" s="29"/>
    </row>
    <row r="195" spans="1:7" ht="23.25" x14ac:dyDescent="0.25">
      <c r="A195" s="41" t="s">
        <v>294</v>
      </c>
      <c r="B195" s="42" t="s">
        <v>31</v>
      </c>
      <c r="C195" s="43" t="s">
        <v>339</v>
      </c>
      <c r="D195" s="44">
        <v>259872728</v>
      </c>
      <c r="E195" s="44">
        <v>20068760.940000001</v>
      </c>
      <c r="F195" s="44">
        <f t="shared" si="2"/>
        <v>239803967.06</v>
      </c>
      <c r="G195" s="29"/>
    </row>
    <row r="196" spans="1:7" ht="23.25" x14ac:dyDescent="0.25">
      <c r="A196" s="41" t="s">
        <v>340</v>
      </c>
      <c r="B196" s="42" t="s">
        <v>31</v>
      </c>
      <c r="C196" s="43" t="s">
        <v>341</v>
      </c>
      <c r="D196" s="44">
        <v>150766800</v>
      </c>
      <c r="E196" s="44">
        <v>11695500</v>
      </c>
      <c r="F196" s="44">
        <f t="shared" si="2"/>
        <v>139071300</v>
      </c>
      <c r="G196" s="29"/>
    </row>
    <row r="197" spans="1:7" x14ac:dyDescent="0.25">
      <c r="A197" s="41" t="s">
        <v>342</v>
      </c>
      <c r="B197" s="42" t="s">
        <v>31</v>
      </c>
      <c r="C197" s="43" t="s">
        <v>343</v>
      </c>
      <c r="D197" s="44">
        <v>124265900</v>
      </c>
      <c r="E197" s="44">
        <v>9639700</v>
      </c>
      <c r="F197" s="44">
        <f t="shared" si="2"/>
        <v>114626200</v>
      </c>
      <c r="G197" s="29"/>
    </row>
    <row r="198" spans="1:7" ht="23.25" x14ac:dyDescent="0.25">
      <c r="A198" s="41" t="s">
        <v>344</v>
      </c>
      <c r="B198" s="42" t="s">
        <v>31</v>
      </c>
      <c r="C198" s="43" t="s">
        <v>345</v>
      </c>
      <c r="D198" s="44">
        <v>124265900</v>
      </c>
      <c r="E198" s="44">
        <v>9639700</v>
      </c>
      <c r="F198" s="44">
        <f t="shared" si="2"/>
        <v>114626200</v>
      </c>
      <c r="G198" s="29"/>
    </row>
    <row r="199" spans="1:7" ht="23.25" x14ac:dyDescent="0.25">
      <c r="A199" s="41" t="s">
        <v>346</v>
      </c>
      <c r="B199" s="42" t="s">
        <v>31</v>
      </c>
      <c r="C199" s="43" t="s">
        <v>347</v>
      </c>
      <c r="D199" s="44">
        <v>26500900</v>
      </c>
      <c r="E199" s="44">
        <v>2055800</v>
      </c>
      <c r="F199" s="44">
        <f t="shared" si="2"/>
        <v>24445100</v>
      </c>
      <c r="G199" s="29"/>
    </row>
    <row r="200" spans="1:7" ht="23.25" x14ac:dyDescent="0.25">
      <c r="A200" s="41" t="s">
        <v>348</v>
      </c>
      <c r="B200" s="42" t="s">
        <v>31</v>
      </c>
      <c r="C200" s="43" t="s">
        <v>349</v>
      </c>
      <c r="D200" s="44">
        <v>26500900</v>
      </c>
      <c r="E200" s="44">
        <v>2055800</v>
      </c>
      <c r="F200" s="44">
        <f t="shared" si="2"/>
        <v>24445100</v>
      </c>
      <c r="G200" s="29"/>
    </row>
    <row r="201" spans="1:7" ht="23.25" x14ac:dyDescent="0.25">
      <c r="A201" s="41" t="s">
        <v>296</v>
      </c>
      <c r="B201" s="42" t="s">
        <v>31</v>
      </c>
      <c r="C201" s="43" t="s">
        <v>350</v>
      </c>
      <c r="D201" s="44">
        <v>101751700</v>
      </c>
      <c r="E201" s="44">
        <v>7827100</v>
      </c>
      <c r="F201" s="44">
        <f t="shared" si="2"/>
        <v>93924600</v>
      </c>
      <c r="G201" s="29"/>
    </row>
    <row r="202" spans="1:7" x14ac:dyDescent="0.25">
      <c r="A202" s="41" t="s">
        <v>298</v>
      </c>
      <c r="B202" s="42" t="s">
        <v>31</v>
      </c>
      <c r="C202" s="43" t="s">
        <v>351</v>
      </c>
      <c r="D202" s="44">
        <v>101751700</v>
      </c>
      <c r="E202" s="44">
        <v>7827100</v>
      </c>
      <c r="F202" s="44">
        <f t="shared" si="2"/>
        <v>93924600</v>
      </c>
      <c r="G202" s="29"/>
    </row>
    <row r="203" spans="1:7" x14ac:dyDescent="0.25">
      <c r="A203" s="41" t="s">
        <v>300</v>
      </c>
      <c r="B203" s="42" t="s">
        <v>31</v>
      </c>
      <c r="C203" s="43" t="s">
        <v>352</v>
      </c>
      <c r="D203" s="44">
        <v>101751700</v>
      </c>
      <c r="E203" s="44">
        <v>7827100</v>
      </c>
      <c r="F203" s="44">
        <f t="shared" si="2"/>
        <v>93924600</v>
      </c>
      <c r="G203" s="29"/>
    </row>
    <row r="204" spans="1:7" x14ac:dyDescent="0.25">
      <c r="A204" s="41" t="s">
        <v>316</v>
      </c>
      <c r="B204" s="42" t="s">
        <v>31</v>
      </c>
      <c r="C204" s="43" t="s">
        <v>353</v>
      </c>
      <c r="D204" s="44">
        <v>7354228</v>
      </c>
      <c r="E204" s="44">
        <v>546160.93999999994</v>
      </c>
      <c r="F204" s="44">
        <f t="shared" si="2"/>
        <v>6808067.0600000005</v>
      </c>
      <c r="G204" s="29"/>
    </row>
    <row r="205" spans="1:7" ht="45.75" x14ac:dyDescent="0.25">
      <c r="A205" s="41" t="s">
        <v>318</v>
      </c>
      <c r="B205" s="42" t="s">
        <v>31</v>
      </c>
      <c r="C205" s="43" t="s">
        <v>354</v>
      </c>
      <c r="D205" s="44">
        <v>7354228</v>
      </c>
      <c r="E205" s="44">
        <v>546160.93999999994</v>
      </c>
      <c r="F205" s="44">
        <f t="shared" si="2"/>
        <v>6808067.0600000005</v>
      </c>
      <c r="G205" s="29"/>
    </row>
    <row r="206" spans="1:7" ht="57" x14ac:dyDescent="0.25">
      <c r="A206" s="41" t="s">
        <v>320</v>
      </c>
      <c r="B206" s="42" t="s">
        <v>31</v>
      </c>
      <c r="C206" s="43" t="s">
        <v>355</v>
      </c>
      <c r="D206" s="44">
        <v>7354228</v>
      </c>
      <c r="E206" s="44">
        <v>546160.93999999994</v>
      </c>
      <c r="F206" s="44">
        <f t="shared" si="2"/>
        <v>6808067.0600000005</v>
      </c>
      <c r="G206" s="29"/>
    </row>
    <row r="207" spans="1:7" ht="34.5" x14ac:dyDescent="0.25">
      <c r="A207" s="41" t="s">
        <v>328</v>
      </c>
      <c r="B207" s="42" t="s">
        <v>31</v>
      </c>
      <c r="C207" s="43" t="s">
        <v>356</v>
      </c>
      <c r="D207" s="44">
        <v>0</v>
      </c>
      <c r="E207" s="44">
        <v>-58440.04</v>
      </c>
      <c r="F207" s="44">
        <f t="shared" si="2"/>
        <v>58440.04</v>
      </c>
      <c r="G207" s="29"/>
    </row>
    <row r="208" spans="1:7" ht="34.5" x14ac:dyDescent="0.25">
      <c r="A208" s="41" t="s">
        <v>330</v>
      </c>
      <c r="B208" s="42" t="s">
        <v>31</v>
      </c>
      <c r="C208" s="43" t="s">
        <v>357</v>
      </c>
      <c r="D208" s="44">
        <v>0</v>
      </c>
      <c r="E208" s="44">
        <v>-58440.04</v>
      </c>
      <c r="F208" s="44">
        <f t="shared" si="2"/>
        <v>58440.04</v>
      </c>
      <c r="G208" s="29"/>
    </row>
    <row r="209" spans="1:7" ht="34.5" x14ac:dyDescent="0.25">
      <c r="A209" s="41" t="s">
        <v>332</v>
      </c>
      <c r="B209" s="42" t="s">
        <v>31</v>
      </c>
      <c r="C209" s="43" t="s">
        <v>358</v>
      </c>
      <c r="D209" s="44">
        <v>0</v>
      </c>
      <c r="E209" s="44">
        <v>-58440.04</v>
      </c>
      <c r="F209" s="44">
        <f t="shared" si="2"/>
        <v>58440.04</v>
      </c>
      <c r="G209" s="29"/>
    </row>
    <row r="210" spans="1:7" x14ac:dyDescent="0.25">
      <c r="A210" s="41" t="s">
        <v>34</v>
      </c>
      <c r="B210" s="42" t="s">
        <v>31</v>
      </c>
      <c r="C210" s="43" t="s">
        <v>359</v>
      </c>
      <c r="D210" s="44">
        <v>14617707</v>
      </c>
      <c r="E210" s="44">
        <v>1209870.8799999999</v>
      </c>
      <c r="F210" s="44">
        <f t="shared" si="2"/>
        <v>13407836.120000001</v>
      </c>
      <c r="G210" s="29"/>
    </row>
    <row r="211" spans="1:7" ht="23.25" x14ac:dyDescent="0.25">
      <c r="A211" s="41" t="s">
        <v>261</v>
      </c>
      <c r="B211" s="42" t="s">
        <v>31</v>
      </c>
      <c r="C211" s="43" t="s">
        <v>360</v>
      </c>
      <c r="D211" s="44">
        <v>14617707</v>
      </c>
      <c r="E211" s="44">
        <v>1209870.8799999999</v>
      </c>
      <c r="F211" s="44">
        <f t="shared" ref="F211:F235" si="3">D211-E211</f>
        <v>13407836.120000001</v>
      </c>
      <c r="G211" s="29"/>
    </row>
    <row r="212" spans="1:7" x14ac:dyDescent="0.25">
      <c r="A212" s="41" t="s">
        <v>263</v>
      </c>
      <c r="B212" s="42" t="s">
        <v>31</v>
      </c>
      <c r="C212" s="43" t="s">
        <v>361</v>
      </c>
      <c r="D212" s="44">
        <v>14617707</v>
      </c>
      <c r="E212" s="44">
        <v>1209870.8799999999</v>
      </c>
      <c r="F212" s="44">
        <f t="shared" si="3"/>
        <v>13407836.120000001</v>
      </c>
      <c r="G212" s="29"/>
    </row>
    <row r="213" spans="1:7" x14ac:dyDescent="0.25">
      <c r="A213" s="41" t="s">
        <v>265</v>
      </c>
      <c r="B213" s="42" t="s">
        <v>31</v>
      </c>
      <c r="C213" s="43" t="s">
        <v>362</v>
      </c>
      <c r="D213" s="44">
        <v>14617707</v>
      </c>
      <c r="E213" s="44">
        <v>1209870.8799999999</v>
      </c>
      <c r="F213" s="44">
        <f t="shared" si="3"/>
        <v>13407836.120000001</v>
      </c>
      <c r="G213" s="29"/>
    </row>
    <row r="214" spans="1:7" ht="23.25" x14ac:dyDescent="0.25">
      <c r="A214" s="41" t="s">
        <v>267</v>
      </c>
      <c r="B214" s="42" t="s">
        <v>31</v>
      </c>
      <c r="C214" s="43" t="s">
        <v>363</v>
      </c>
      <c r="D214" s="44">
        <v>14617707</v>
      </c>
      <c r="E214" s="44">
        <v>1209870.8799999999</v>
      </c>
      <c r="F214" s="44">
        <f t="shared" si="3"/>
        <v>13407836.120000001</v>
      </c>
      <c r="G214" s="29"/>
    </row>
    <row r="215" spans="1:7" x14ac:dyDescent="0.25">
      <c r="A215" s="41" t="s">
        <v>292</v>
      </c>
      <c r="B215" s="42" t="s">
        <v>31</v>
      </c>
      <c r="C215" s="43" t="s">
        <v>364</v>
      </c>
      <c r="D215" s="44">
        <v>567829900</v>
      </c>
      <c r="E215" s="44">
        <v>31200000</v>
      </c>
      <c r="F215" s="44">
        <f t="shared" si="3"/>
        <v>536629900</v>
      </c>
      <c r="G215" s="29"/>
    </row>
    <row r="216" spans="1:7" ht="23.25" x14ac:dyDescent="0.25">
      <c r="A216" s="41" t="s">
        <v>294</v>
      </c>
      <c r="B216" s="42" t="s">
        <v>31</v>
      </c>
      <c r="C216" s="43" t="s">
        <v>365</v>
      </c>
      <c r="D216" s="44">
        <v>567829900</v>
      </c>
      <c r="E216" s="44">
        <v>31200000</v>
      </c>
      <c r="F216" s="44">
        <f t="shared" si="3"/>
        <v>536629900</v>
      </c>
      <c r="G216" s="29"/>
    </row>
    <row r="217" spans="1:7" ht="23.25" x14ac:dyDescent="0.25">
      <c r="A217" s="41" t="s">
        <v>302</v>
      </c>
      <c r="B217" s="42" t="s">
        <v>31</v>
      </c>
      <c r="C217" s="43" t="s">
        <v>366</v>
      </c>
      <c r="D217" s="44">
        <v>567829900</v>
      </c>
      <c r="E217" s="44">
        <v>31200000</v>
      </c>
      <c r="F217" s="44">
        <f t="shared" si="3"/>
        <v>536629900</v>
      </c>
      <c r="G217" s="29"/>
    </row>
    <row r="218" spans="1:7" ht="23.25" x14ac:dyDescent="0.25">
      <c r="A218" s="41" t="s">
        <v>308</v>
      </c>
      <c r="B218" s="42" t="s">
        <v>31</v>
      </c>
      <c r="C218" s="43" t="s">
        <v>367</v>
      </c>
      <c r="D218" s="44">
        <v>25376400</v>
      </c>
      <c r="E218" s="44">
        <v>3500000</v>
      </c>
      <c r="F218" s="44">
        <f t="shared" si="3"/>
        <v>21876400</v>
      </c>
      <c r="G218" s="29"/>
    </row>
    <row r="219" spans="1:7" ht="34.5" x14ac:dyDescent="0.25">
      <c r="A219" s="41" t="s">
        <v>310</v>
      </c>
      <c r="B219" s="42" t="s">
        <v>31</v>
      </c>
      <c r="C219" s="43" t="s">
        <v>368</v>
      </c>
      <c r="D219" s="44">
        <v>25376400</v>
      </c>
      <c r="E219" s="44">
        <v>3500000</v>
      </c>
      <c r="F219" s="44">
        <f t="shared" si="3"/>
        <v>21876400</v>
      </c>
      <c r="G219" s="29"/>
    </row>
    <row r="220" spans="1:7" x14ac:dyDescent="0.25">
      <c r="A220" s="41" t="s">
        <v>369</v>
      </c>
      <c r="B220" s="42" t="s">
        <v>31</v>
      </c>
      <c r="C220" s="43" t="s">
        <v>370</v>
      </c>
      <c r="D220" s="44">
        <v>542453500</v>
      </c>
      <c r="E220" s="44">
        <v>27700000</v>
      </c>
      <c r="F220" s="44">
        <f t="shared" si="3"/>
        <v>514753500</v>
      </c>
      <c r="G220" s="29"/>
    </row>
    <row r="221" spans="1:7" x14ac:dyDescent="0.25">
      <c r="A221" s="41" t="s">
        <v>371</v>
      </c>
      <c r="B221" s="42" t="s">
        <v>31</v>
      </c>
      <c r="C221" s="43" t="s">
        <v>372</v>
      </c>
      <c r="D221" s="44">
        <v>542453500</v>
      </c>
      <c r="E221" s="44">
        <v>27700000</v>
      </c>
      <c r="F221" s="44">
        <f t="shared" si="3"/>
        <v>514753500</v>
      </c>
      <c r="G221" s="29"/>
    </row>
    <row r="222" spans="1:7" x14ac:dyDescent="0.25">
      <c r="A222" s="41" t="s">
        <v>292</v>
      </c>
      <c r="B222" s="42" t="s">
        <v>31</v>
      </c>
      <c r="C222" s="43" t="s">
        <v>373</v>
      </c>
      <c r="D222" s="44">
        <v>844895</v>
      </c>
      <c r="E222" s="44">
        <v>0</v>
      </c>
      <c r="F222" s="44">
        <f t="shared" si="3"/>
        <v>844895</v>
      </c>
      <c r="G222" s="29"/>
    </row>
    <row r="223" spans="1:7" ht="23.25" x14ac:dyDescent="0.25">
      <c r="A223" s="41" t="s">
        <v>294</v>
      </c>
      <c r="B223" s="42" t="s">
        <v>31</v>
      </c>
      <c r="C223" s="43" t="s">
        <v>374</v>
      </c>
      <c r="D223" s="44">
        <v>844895</v>
      </c>
      <c r="E223" s="44">
        <v>0</v>
      </c>
      <c r="F223" s="44">
        <f t="shared" si="3"/>
        <v>844895</v>
      </c>
      <c r="G223" s="29"/>
    </row>
    <row r="224" spans="1:7" x14ac:dyDescent="0.25">
      <c r="A224" s="41" t="s">
        <v>316</v>
      </c>
      <c r="B224" s="42" t="s">
        <v>31</v>
      </c>
      <c r="C224" s="43" t="s">
        <v>375</v>
      </c>
      <c r="D224" s="44">
        <v>844895</v>
      </c>
      <c r="E224" s="44">
        <v>0</v>
      </c>
      <c r="F224" s="44">
        <f t="shared" si="3"/>
        <v>844895</v>
      </c>
      <c r="G224" s="29"/>
    </row>
    <row r="225" spans="1:7" ht="45.75" x14ac:dyDescent="0.25">
      <c r="A225" s="41" t="s">
        <v>318</v>
      </c>
      <c r="B225" s="42" t="s">
        <v>31</v>
      </c>
      <c r="C225" s="43" t="s">
        <v>376</v>
      </c>
      <c r="D225" s="44">
        <v>844895</v>
      </c>
      <c r="E225" s="44">
        <v>0</v>
      </c>
      <c r="F225" s="44">
        <f t="shared" si="3"/>
        <v>844895</v>
      </c>
      <c r="G225" s="29"/>
    </row>
    <row r="226" spans="1:7" ht="57" x14ac:dyDescent="0.25">
      <c r="A226" s="41" t="s">
        <v>320</v>
      </c>
      <c r="B226" s="42" t="s">
        <v>31</v>
      </c>
      <c r="C226" s="43" t="s">
        <v>377</v>
      </c>
      <c r="D226" s="44">
        <v>844895</v>
      </c>
      <c r="E226" s="44">
        <v>0</v>
      </c>
      <c r="F226" s="44">
        <f t="shared" si="3"/>
        <v>844895</v>
      </c>
      <c r="G226" s="29"/>
    </row>
    <row r="227" spans="1:7" x14ac:dyDescent="0.25">
      <c r="A227" s="41" t="s">
        <v>34</v>
      </c>
      <c r="B227" s="42" t="s">
        <v>31</v>
      </c>
      <c r="C227" s="43" t="s">
        <v>378</v>
      </c>
      <c r="D227" s="44">
        <v>1000000</v>
      </c>
      <c r="E227" s="44">
        <v>12687.44</v>
      </c>
      <c r="F227" s="44">
        <f t="shared" si="3"/>
        <v>987312.56</v>
      </c>
      <c r="G227" s="29"/>
    </row>
    <row r="228" spans="1:7" ht="34.5" x14ac:dyDescent="0.25">
      <c r="A228" s="41" t="s">
        <v>247</v>
      </c>
      <c r="B228" s="42" t="s">
        <v>31</v>
      </c>
      <c r="C228" s="43" t="s">
        <v>379</v>
      </c>
      <c r="D228" s="44">
        <v>1000000</v>
      </c>
      <c r="E228" s="44">
        <v>11294.76</v>
      </c>
      <c r="F228" s="44">
        <f t="shared" si="3"/>
        <v>988705.24</v>
      </c>
      <c r="G228" s="29"/>
    </row>
    <row r="229" spans="1:7" ht="68.25" x14ac:dyDescent="0.25">
      <c r="A229" s="41" t="s">
        <v>249</v>
      </c>
      <c r="B229" s="42" t="s">
        <v>31</v>
      </c>
      <c r="C229" s="43" t="s">
        <v>380</v>
      </c>
      <c r="D229" s="44">
        <v>1000000</v>
      </c>
      <c r="E229" s="44">
        <v>11294.76</v>
      </c>
      <c r="F229" s="44">
        <f t="shared" si="3"/>
        <v>988705.24</v>
      </c>
      <c r="G229" s="29"/>
    </row>
    <row r="230" spans="1:7" ht="57" x14ac:dyDescent="0.25">
      <c r="A230" s="41" t="s">
        <v>251</v>
      </c>
      <c r="B230" s="42" t="s">
        <v>31</v>
      </c>
      <c r="C230" s="43" t="s">
        <v>381</v>
      </c>
      <c r="D230" s="44">
        <v>1000000</v>
      </c>
      <c r="E230" s="44">
        <v>11294.76</v>
      </c>
      <c r="F230" s="44">
        <f t="shared" si="3"/>
        <v>988705.24</v>
      </c>
      <c r="G230" s="29"/>
    </row>
    <row r="231" spans="1:7" ht="68.25" x14ac:dyDescent="0.25">
      <c r="A231" s="41" t="s">
        <v>382</v>
      </c>
      <c r="B231" s="42" t="s">
        <v>31</v>
      </c>
      <c r="C231" s="43" t="s">
        <v>383</v>
      </c>
      <c r="D231" s="44">
        <v>1000000</v>
      </c>
      <c r="E231" s="44">
        <v>11294.76</v>
      </c>
      <c r="F231" s="44">
        <f t="shared" si="3"/>
        <v>988705.24</v>
      </c>
      <c r="G231" s="29"/>
    </row>
    <row r="232" spans="1:7" ht="23.25" x14ac:dyDescent="0.25">
      <c r="A232" s="41" t="s">
        <v>275</v>
      </c>
      <c r="B232" s="42" t="s">
        <v>31</v>
      </c>
      <c r="C232" s="43" t="s">
        <v>384</v>
      </c>
      <c r="D232" s="44">
        <v>0</v>
      </c>
      <c r="E232" s="44">
        <v>1392.68</v>
      </c>
      <c r="F232" s="44">
        <f t="shared" si="3"/>
        <v>-1392.68</v>
      </c>
      <c r="G232" s="29"/>
    </row>
    <row r="233" spans="1:7" ht="23.25" x14ac:dyDescent="0.25">
      <c r="A233" s="41" t="s">
        <v>277</v>
      </c>
      <c r="B233" s="42" t="s">
        <v>31</v>
      </c>
      <c r="C233" s="43" t="s">
        <v>385</v>
      </c>
      <c r="D233" s="44">
        <v>0</v>
      </c>
      <c r="E233" s="44">
        <v>1392.68</v>
      </c>
      <c r="F233" s="44">
        <f t="shared" si="3"/>
        <v>-1392.68</v>
      </c>
      <c r="G233" s="29"/>
    </row>
    <row r="234" spans="1:7" ht="23.25" x14ac:dyDescent="0.25">
      <c r="A234" s="41" t="s">
        <v>279</v>
      </c>
      <c r="B234" s="42" t="s">
        <v>31</v>
      </c>
      <c r="C234" s="43" t="s">
        <v>386</v>
      </c>
      <c r="D234" s="44">
        <v>0</v>
      </c>
      <c r="E234" s="44">
        <v>1392.68</v>
      </c>
      <c r="F234" s="44">
        <f t="shared" si="3"/>
        <v>-1392.68</v>
      </c>
      <c r="G234" s="29"/>
    </row>
    <row r="235" spans="1:7" ht="34.5" x14ac:dyDescent="0.25">
      <c r="A235" s="41" t="s">
        <v>387</v>
      </c>
      <c r="B235" s="42" t="s">
        <v>31</v>
      </c>
      <c r="C235" s="43" t="s">
        <v>388</v>
      </c>
      <c r="D235" s="44">
        <v>0</v>
      </c>
      <c r="E235" s="44">
        <v>1392.68</v>
      </c>
      <c r="F235" s="44">
        <f t="shared" si="3"/>
        <v>-1392.68</v>
      </c>
      <c r="G235" s="29"/>
    </row>
    <row r="236" spans="1:7" ht="15" customHeight="1" x14ac:dyDescent="0.25">
      <c r="A236" s="15"/>
      <c r="B236" s="15"/>
      <c r="C236" s="15"/>
      <c r="D236" s="15"/>
      <c r="E236" s="15"/>
      <c r="F236" s="15"/>
      <c r="G236"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3"/>
  <sheetViews>
    <sheetView topLeftCell="A338" zoomScaleNormal="100" workbookViewId="0">
      <selection activeCell="E363" sqref="E363"/>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0" t="s">
        <v>389</v>
      </c>
      <c r="B1" s="111"/>
      <c r="C1" s="111"/>
      <c r="D1" s="111"/>
      <c r="E1" s="111"/>
      <c r="F1" s="45" t="s">
        <v>390</v>
      </c>
      <c r="G1" s="3"/>
    </row>
    <row r="2" spans="1:7" ht="14.1" customHeight="1" x14ac:dyDescent="0.25">
      <c r="A2" s="27"/>
      <c r="B2" s="27"/>
      <c r="C2" s="27"/>
      <c r="D2" s="27"/>
      <c r="E2" s="27"/>
      <c r="F2" s="27"/>
      <c r="G2" s="3"/>
    </row>
    <row r="3" spans="1:7" ht="12" customHeight="1" x14ac:dyDescent="0.25">
      <c r="A3" s="118" t="s">
        <v>21</v>
      </c>
      <c r="B3" s="118" t="s">
        <v>22</v>
      </c>
      <c r="C3" s="118" t="s">
        <v>391</v>
      </c>
      <c r="D3" s="120" t="s">
        <v>24</v>
      </c>
      <c r="E3" s="120" t="s">
        <v>25</v>
      </c>
      <c r="F3" s="118" t="s">
        <v>26</v>
      </c>
      <c r="G3" s="46"/>
    </row>
    <row r="4" spans="1:7" ht="12" customHeight="1" x14ac:dyDescent="0.25">
      <c r="A4" s="119"/>
      <c r="B4" s="119"/>
      <c r="C4" s="119"/>
      <c r="D4" s="121"/>
      <c r="E4" s="121"/>
      <c r="F4" s="119"/>
      <c r="G4" s="46"/>
    </row>
    <row r="5" spans="1:7" ht="11.1" customHeight="1" x14ac:dyDescent="0.25">
      <c r="A5" s="119"/>
      <c r="B5" s="119"/>
      <c r="C5" s="119"/>
      <c r="D5" s="121"/>
      <c r="E5" s="121"/>
      <c r="F5" s="119"/>
      <c r="G5" s="46"/>
    </row>
    <row r="6" spans="1:7" ht="12" customHeight="1" x14ac:dyDescent="0.25">
      <c r="A6" s="30">
        <v>1</v>
      </c>
      <c r="B6" s="31">
        <v>2</v>
      </c>
      <c r="C6" s="47">
        <v>3</v>
      </c>
      <c r="D6" s="48" t="s">
        <v>27</v>
      </c>
      <c r="E6" s="48" t="s">
        <v>28</v>
      </c>
      <c r="F6" s="48" t="s">
        <v>29</v>
      </c>
      <c r="G6" s="49"/>
    </row>
    <row r="7" spans="1:7" ht="16.5" customHeight="1" x14ac:dyDescent="0.25">
      <c r="A7" s="33" t="s">
        <v>392</v>
      </c>
      <c r="B7" s="50">
        <v>200</v>
      </c>
      <c r="C7" s="35" t="s">
        <v>32</v>
      </c>
      <c r="D7" s="36">
        <v>1340493729.78</v>
      </c>
      <c r="E7" s="36">
        <v>57644875.979999997</v>
      </c>
      <c r="F7" s="51">
        <v>1282848853.8</v>
      </c>
      <c r="G7" s="52"/>
    </row>
    <row r="8" spans="1:7" ht="12" customHeight="1" x14ac:dyDescent="0.25">
      <c r="A8" s="37" t="s">
        <v>33</v>
      </c>
      <c r="B8" s="53"/>
      <c r="C8" s="39"/>
      <c r="D8" s="54"/>
      <c r="E8" s="54"/>
      <c r="F8" s="55"/>
      <c r="G8" s="52"/>
    </row>
    <row r="9" spans="1:7" ht="23.25" x14ac:dyDescent="0.25">
      <c r="A9" s="56" t="s">
        <v>393</v>
      </c>
      <c r="B9" s="57" t="s">
        <v>394</v>
      </c>
      <c r="C9" s="58" t="s">
        <v>395</v>
      </c>
      <c r="D9" s="59">
        <v>1811000</v>
      </c>
      <c r="E9" s="59">
        <v>104050.03</v>
      </c>
      <c r="F9" s="60">
        <v>1706949.97</v>
      </c>
      <c r="G9" s="61"/>
    </row>
    <row r="10" spans="1:7" ht="45.75" x14ac:dyDescent="0.25">
      <c r="A10" s="56" t="s">
        <v>396</v>
      </c>
      <c r="B10" s="57" t="s">
        <v>394</v>
      </c>
      <c r="C10" s="58" t="s">
        <v>397</v>
      </c>
      <c r="D10" s="59">
        <v>1811000</v>
      </c>
      <c r="E10" s="59">
        <v>104050.03</v>
      </c>
      <c r="F10" s="60">
        <v>1706949.97</v>
      </c>
      <c r="G10" s="61"/>
    </row>
    <row r="11" spans="1:7" ht="23.25" x14ac:dyDescent="0.25">
      <c r="A11" s="56" t="s">
        <v>398</v>
      </c>
      <c r="B11" s="57" t="s">
        <v>394</v>
      </c>
      <c r="C11" s="58" t="s">
        <v>399</v>
      </c>
      <c r="D11" s="59">
        <v>1811000</v>
      </c>
      <c r="E11" s="59">
        <v>104050.03</v>
      </c>
      <c r="F11" s="60">
        <v>1706949.97</v>
      </c>
      <c r="G11" s="61"/>
    </row>
    <row r="12" spans="1:7" x14ac:dyDescent="0.25">
      <c r="A12" s="56" t="s">
        <v>400</v>
      </c>
      <c r="B12" s="57" t="s">
        <v>394</v>
      </c>
      <c r="C12" s="58" t="s">
        <v>401</v>
      </c>
      <c r="D12" s="59" t="s">
        <v>44</v>
      </c>
      <c r="E12" s="59">
        <v>62000</v>
      </c>
      <c r="F12" s="60" t="s">
        <v>44</v>
      </c>
      <c r="G12" s="61"/>
    </row>
    <row r="13" spans="1:7" ht="23.25" x14ac:dyDescent="0.25">
      <c r="A13" s="56" t="s">
        <v>402</v>
      </c>
      <c r="B13" s="57" t="s">
        <v>394</v>
      </c>
      <c r="C13" s="58" t="s">
        <v>403</v>
      </c>
      <c r="D13" s="59" t="s">
        <v>44</v>
      </c>
      <c r="E13" s="59">
        <v>600</v>
      </c>
      <c r="F13" s="60" t="s">
        <v>44</v>
      </c>
      <c r="G13" s="61"/>
    </row>
    <row r="14" spans="1:7" ht="34.5" x14ac:dyDescent="0.25">
      <c r="A14" s="56" t="s">
        <v>404</v>
      </c>
      <c r="B14" s="57" t="s">
        <v>394</v>
      </c>
      <c r="C14" s="58" t="s">
        <v>405</v>
      </c>
      <c r="D14" s="59" t="s">
        <v>44</v>
      </c>
      <c r="E14" s="59">
        <v>41450.03</v>
      </c>
      <c r="F14" s="60" t="s">
        <v>44</v>
      </c>
      <c r="G14" s="61"/>
    </row>
    <row r="15" spans="1:7" ht="23.25" x14ac:dyDescent="0.25">
      <c r="A15" s="56" t="s">
        <v>393</v>
      </c>
      <c r="B15" s="57" t="s">
        <v>394</v>
      </c>
      <c r="C15" s="58" t="s">
        <v>406</v>
      </c>
      <c r="D15" s="59">
        <v>33423300</v>
      </c>
      <c r="E15" s="59">
        <v>3470987.9</v>
      </c>
      <c r="F15" s="60">
        <v>29952312.100000001</v>
      </c>
      <c r="G15" s="61"/>
    </row>
    <row r="16" spans="1:7" ht="45.75" x14ac:dyDescent="0.25">
      <c r="A16" s="56" t="s">
        <v>396</v>
      </c>
      <c r="B16" s="57" t="s">
        <v>394</v>
      </c>
      <c r="C16" s="58" t="s">
        <v>407</v>
      </c>
      <c r="D16" s="59">
        <v>27632000</v>
      </c>
      <c r="E16" s="59">
        <v>2709761.3</v>
      </c>
      <c r="F16" s="60">
        <v>24922238.699999999</v>
      </c>
      <c r="G16" s="61"/>
    </row>
    <row r="17" spans="1:7" ht="23.25" x14ac:dyDescent="0.25">
      <c r="A17" s="56" t="s">
        <v>398</v>
      </c>
      <c r="B17" s="57" t="s">
        <v>394</v>
      </c>
      <c r="C17" s="58" t="s">
        <v>408</v>
      </c>
      <c r="D17" s="59">
        <v>27632000</v>
      </c>
      <c r="E17" s="59">
        <v>2709761.3</v>
      </c>
      <c r="F17" s="60">
        <v>24922238.699999999</v>
      </c>
      <c r="G17" s="61"/>
    </row>
    <row r="18" spans="1:7" x14ac:dyDescent="0.25">
      <c r="A18" s="56" t="s">
        <v>400</v>
      </c>
      <c r="B18" s="57" t="s">
        <v>394</v>
      </c>
      <c r="C18" s="58" t="s">
        <v>409</v>
      </c>
      <c r="D18" s="59" t="s">
        <v>44</v>
      </c>
      <c r="E18" s="59">
        <v>1942559.89</v>
      </c>
      <c r="F18" s="60" t="s">
        <v>44</v>
      </c>
      <c r="G18" s="61"/>
    </row>
    <row r="19" spans="1:7" ht="23.25" x14ac:dyDescent="0.25">
      <c r="A19" s="56" t="s">
        <v>402</v>
      </c>
      <c r="B19" s="57" t="s">
        <v>394</v>
      </c>
      <c r="C19" s="58" t="s">
        <v>410</v>
      </c>
      <c r="D19" s="59" t="s">
        <v>44</v>
      </c>
      <c r="E19" s="59">
        <v>11390.1</v>
      </c>
      <c r="F19" s="60" t="s">
        <v>44</v>
      </c>
      <c r="G19" s="61"/>
    </row>
    <row r="20" spans="1:7" ht="34.5" x14ac:dyDescent="0.25">
      <c r="A20" s="56" t="s">
        <v>404</v>
      </c>
      <c r="B20" s="57" t="s">
        <v>394</v>
      </c>
      <c r="C20" s="58" t="s">
        <v>411</v>
      </c>
      <c r="D20" s="59" t="s">
        <v>44</v>
      </c>
      <c r="E20" s="59">
        <v>755811.31</v>
      </c>
      <c r="F20" s="60" t="s">
        <v>44</v>
      </c>
      <c r="G20" s="61"/>
    </row>
    <row r="21" spans="1:7" ht="23.25" x14ac:dyDescent="0.25">
      <c r="A21" s="56" t="s">
        <v>412</v>
      </c>
      <c r="B21" s="57" t="s">
        <v>394</v>
      </c>
      <c r="C21" s="58" t="s">
        <v>413</v>
      </c>
      <c r="D21" s="59">
        <v>5750300</v>
      </c>
      <c r="E21" s="59">
        <v>737741.64</v>
      </c>
      <c r="F21" s="60">
        <v>5012558.3600000003</v>
      </c>
      <c r="G21" s="61"/>
    </row>
    <row r="22" spans="1:7" ht="23.25" x14ac:dyDescent="0.25">
      <c r="A22" s="56" t="s">
        <v>414</v>
      </c>
      <c r="B22" s="57" t="s">
        <v>394</v>
      </c>
      <c r="C22" s="58" t="s">
        <v>415</v>
      </c>
      <c r="D22" s="59">
        <v>5750300</v>
      </c>
      <c r="E22" s="59">
        <v>737741.64</v>
      </c>
      <c r="F22" s="60">
        <v>5012558.3600000003</v>
      </c>
      <c r="G22" s="61"/>
    </row>
    <row r="23" spans="1:7" x14ac:dyDescent="0.25">
      <c r="A23" s="56" t="s">
        <v>416</v>
      </c>
      <c r="B23" s="57" t="s">
        <v>394</v>
      </c>
      <c r="C23" s="58" t="s">
        <v>417</v>
      </c>
      <c r="D23" s="59" t="s">
        <v>44</v>
      </c>
      <c r="E23" s="59">
        <v>737741.64</v>
      </c>
      <c r="F23" s="60" t="s">
        <v>44</v>
      </c>
      <c r="G23" s="61"/>
    </row>
    <row r="24" spans="1:7" x14ac:dyDescent="0.25">
      <c r="A24" s="56" t="s">
        <v>418</v>
      </c>
      <c r="B24" s="57" t="s">
        <v>394</v>
      </c>
      <c r="C24" s="58" t="s">
        <v>419</v>
      </c>
      <c r="D24" s="59">
        <v>41000</v>
      </c>
      <c r="E24" s="59">
        <v>23484.959999999999</v>
      </c>
      <c r="F24" s="60">
        <v>17515.04</v>
      </c>
      <c r="G24" s="61"/>
    </row>
    <row r="25" spans="1:7" x14ac:dyDescent="0.25">
      <c r="A25" s="56" t="s">
        <v>420</v>
      </c>
      <c r="B25" s="57" t="s">
        <v>394</v>
      </c>
      <c r="C25" s="58" t="s">
        <v>421</v>
      </c>
      <c r="D25" s="59">
        <v>41000</v>
      </c>
      <c r="E25" s="59">
        <v>23484.959999999999</v>
      </c>
      <c r="F25" s="60">
        <v>17515.04</v>
      </c>
      <c r="G25" s="61"/>
    </row>
    <row r="26" spans="1:7" x14ac:dyDescent="0.25">
      <c r="A26" s="56" t="s">
        <v>422</v>
      </c>
      <c r="B26" s="57" t="s">
        <v>394</v>
      </c>
      <c r="C26" s="58" t="s">
        <v>423</v>
      </c>
      <c r="D26" s="59" t="s">
        <v>44</v>
      </c>
      <c r="E26" s="59">
        <v>23484.959999999999</v>
      </c>
      <c r="F26" s="60" t="s">
        <v>44</v>
      </c>
      <c r="G26" s="61"/>
    </row>
    <row r="27" spans="1:7" x14ac:dyDescent="0.25">
      <c r="A27" s="56" t="s">
        <v>49</v>
      </c>
      <c r="B27" s="57" t="s">
        <v>394</v>
      </c>
      <c r="C27" s="58" t="s">
        <v>424</v>
      </c>
      <c r="D27" s="59">
        <v>3300</v>
      </c>
      <c r="E27" s="59" t="s">
        <v>44</v>
      </c>
      <c r="F27" s="60">
        <v>3300</v>
      </c>
      <c r="G27" s="61"/>
    </row>
    <row r="28" spans="1:7" ht="23.25" x14ac:dyDescent="0.25">
      <c r="A28" s="56" t="s">
        <v>412</v>
      </c>
      <c r="B28" s="57" t="s">
        <v>394</v>
      </c>
      <c r="C28" s="58" t="s">
        <v>425</v>
      </c>
      <c r="D28" s="59">
        <v>3300</v>
      </c>
      <c r="E28" s="59" t="s">
        <v>44</v>
      </c>
      <c r="F28" s="60">
        <v>3300</v>
      </c>
      <c r="G28" s="61"/>
    </row>
    <row r="29" spans="1:7" ht="23.25" x14ac:dyDescent="0.25">
      <c r="A29" s="56" t="s">
        <v>414</v>
      </c>
      <c r="B29" s="57" t="s">
        <v>394</v>
      </c>
      <c r="C29" s="58" t="s">
        <v>426</v>
      </c>
      <c r="D29" s="59">
        <v>3300</v>
      </c>
      <c r="E29" s="59" t="s">
        <v>44</v>
      </c>
      <c r="F29" s="60">
        <v>3300</v>
      </c>
      <c r="G29" s="61"/>
    </row>
    <row r="30" spans="1:7" x14ac:dyDescent="0.25">
      <c r="A30" s="56" t="s">
        <v>49</v>
      </c>
      <c r="B30" s="57" t="s">
        <v>394</v>
      </c>
      <c r="C30" s="58" t="s">
        <v>427</v>
      </c>
      <c r="D30" s="59">
        <v>3100000</v>
      </c>
      <c r="E30" s="59" t="s">
        <v>44</v>
      </c>
      <c r="F30" s="60">
        <v>3100000</v>
      </c>
      <c r="G30" s="61"/>
    </row>
    <row r="31" spans="1:7" x14ac:dyDescent="0.25">
      <c r="A31" s="56" t="s">
        <v>418</v>
      </c>
      <c r="B31" s="57" t="s">
        <v>394</v>
      </c>
      <c r="C31" s="58" t="s">
        <v>428</v>
      </c>
      <c r="D31" s="59">
        <v>3100000</v>
      </c>
      <c r="E31" s="59" t="s">
        <v>44</v>
      </c>
      <c r="F31" s="60">
        <v>3100000</v>
      </c>
      <c r="G31" s="61"/>
    </row>
    <row r="32" spans="1:7" x14ac:dyDescent="0.25">
      <c r="A32" s="56" t="s">
        <v>429</v>
      </c>
      <c r="B32" s="57" t="s">
        <v>394</v>
      </c>
      <c r="C32" s="58" t="s">
        <v>430</v>
      </c>
      <c r="D32" s="59">
        <v>3100000</v>
      </c>
      <c r="E32" s="59" t="s">
        <v>44</v>
      </c>
      <c r="F32" s="60">
        <v>3100000</v>
      </c>
      <c r="G32" s="61"/>
    </row>
    <row r="33" spans="1:7" x14ac:dyDescent="0.25">
      <c r="A33" s="56" t="s">
        <v>49</v>
      </c>
      <c r="B33" s="57" t="s">
        <v>394</v>
      </c>
      <c r="C33" s="58" t="s">
        <v>431</v>
      </c>
      <c r="D33" s="59">
        <v>87500</v>
      </c>
      <c r="E33" s="59" t="s">
        <v>44</v>
      </c>
      <c r="F33" s="60">
        <v>87500</v>
      </c>
      <c r="G33" s="61"/>
    </row>
    <row r="34" spans="1:7" ht="23.25" x14ac:dyDescent="0.25">
      <c r="A34" s="56" t="s">
        <v>412</v>
      </c>
      <c r="B34" s="57" t="s">
        <v>394</v>
      </c>
      <c r="C34" s="58" t="s">
        <v>432</v>
      </c>
      <c r="D34" s="59">
        <v>87500</v>
      </c>
      <c r="E34" s="59" t="s">
        <v>44</v>
      </c>
      <c r="F34" s="60">
        <v>87500</v>
      </c>
      <c r="G34" s="61"/>
    </row>
    <row r="35" spans="1:7" ht="23.25" x14ac:dyDescent="0.25">
      <c r="A35" s="56" t="s">
        <v>414</v>
      </c>
      <c r="B35" s="57" t="s">
        <v>394</v>
      </c>
      <c r="C35" s="58" t="s">
        <v>433</v>
      </c>
      <c r="D35" s="59">
        <v>87500</v>
      </c>
      <c r="E35" s="59" t="s">
        <v>44</v>
      </c>
      <c r="F35" s="60">
        <v>87500</v>
      </c>
      <c r="G35" s="61"/>
    </row>
    <row r="36" spans="1:7" x14ac:dyDescent="0.25">
      <c r="A36" s="56" t="s">
        <v>49</v>
      </c>
      <c r="B36" s="57" t="s">
        <v>394</v>
      </c>
      <c r="C36" s="58" t="s">
        <v>434</v>
      </c>
      <c r="D36" s="59">
        <v>200000</v>
      </c>
      <c r="E36" s="59">
        <v>8000</v>
      </c>
      <c r="F36" s="60">
        <v>192000</v>
      </c>
      <c r="G36" s="61"/>
    </row>
    <row r="37" spans="1:7" ht="23.25" x14ac:dyDescent="0.25">
      <c r="A37" s="56" t="s">
        <v>412</v>
      </c>
      <c r="B37" s="57" t="s">
        <v>394</v>
      </c>
      <c r="C37" s="58" t="s">
        <v>435</v>
      </c>
      <c r="D37" s="59">
        <v>200000</v>
      </c>
      <c r="E37" s="59">
        <v>8000</v>
      </c>
      <c r="F37" s="60">
        <v>192000</v>
      </c>
      <c r="G37" s="61"/>
    </row>
    <row r="38" spans="1:7" ht="23.25" x14ac:dyDescent="0.25">
      <c r="A38" s="56" t="s">
        <v>414</v>
      </c>
      <c r="B38" s="57" t="s">
        <v>394</v>
      </c>
      <c r="C38" s="58" t="s">
        <v>436</v>
      </c>
      <c r="D38" s="59">
        <v>200000</v>
      </c>
      <c r="E38" s="59">
        <v>8000</v>
      </c>
      <c r="F38" s="60">
        <v>192000</v>
      </c>
      <c r="G38" s="61"/>
    </row>
    <row r="39" spans="1:7" x14ac:dyDescent="0.25">
      <c r="A39" s="56" t="s">
        <v>416</v>
      </c>
      <c r="B39" s="57" t="s">
        <v>394</v>
      </c>
      <c r="C39" s="58" t="s">
        <v>437</v>
      </c>
      <c r="D39" s="59" t="s">
        <v>44</v>
      </c>
      <c r="E39" s="59">
        <v>8000</v>
      </c>
      <c r="F39" s="60" t="s">
        <v>44</v>
      </c>
      <c r="G39" s="61"/>
    </row>
    <row r="40" spans="1:7" x14ac:dyDescent="0.25">
      <c r="A40" s="56" t="s">
        <v>49</v>
      </c>
      <c r="B40" s="57" t="s">
        <v>394</v>
      </c>
      <c r="C40" s="58" t="s">
        <v>438</v>
      </c>
      <c r="D40" s="59">
        <v>878500</v>
      </c>
      <c r="E40" s="59">
        <v>135348.54</v>
      </c>
      <c r="F40" s="60">
        <v>743151.46</v>
      </c>
      <c r="G40" s="61"/>
    </row>
    <row r="41" spans="1:7" ht="23.25" x14ac:dyDescent="0.25">
      <c r="A41" s="56" t="s">
        <v>412</v>
      </c>
      <c r="B41" s="57" t="s">
        <v>394</v>
      </c>
      <c r="C41" s="58" t="s">
        <v>439</v>
      </c>
      <c r="D41" s="59">
        <v>593500</v>
      </c>
      <c r="E41" s="59">
        <v>41880.54</v>
      </c>
      <c r="F41" s="60">
        <v>551619.46</v>
      </c>
      <c r="G41" s="61"/>
    </row>
    <row r="42" spans="1:7" ht="23.25" x14ac:dyDescent="0.25">
      <c r="A42" s="56" t="s">
        <v>414</v>
      </c>
      <c r="B42" s="57" t="s">
        <v>394</v>
      </c>
      <c r="C42" s="58" t="s">
        <v>440</v>
      </c>
      <c r="D42" s="59">
        <v>593500</v>
      </c>
      <c r="E42" s="59">
        <v>41880.54</v>
      </c>
      <c r="F42" s="60">
        <v>551619.46</v>
      </c>
      <c r="G42" s="61"/>
    </row>
    <row r="43" spans="1:7" x14ac:dyDescent="0.25">
      <c r="A43" s="56" t="s">
        <v>416</v>
      </c>
      <c r="B43" s="57" t="s">
        <v>394</v>
      </c>
      <c r="C43" s="58" t="s">
        <v>441</v>
      </c>
      <c r="D43" s="59" t="s">
        <v>44</v>
      </c>
      <c r="E43" s="59">
        <v>41880.54</v>
      </c>
      <c r="F43" s="60" t="s">
        <v>44</v>
      </c>
      <c r="G43" s="61"/>
    </row>
    <row r="44" spans="1:7" x14ac:dyDescent="0.25">
      <c r="A44" s="56" t="s">
        <v>418</v>
      </c>
      <c r="B44" s="57" t="s">
        <v>394</v>
      </c>
      <c r="C44" s="58" t="s">
        <v>442</v>
      </c>
      <c r="D44" s="59">
        <v>285000</v>
      </c>
      <c r="E44" s="59">
        <v>93468</v>
      </c>
      <c r="F44" s="60">
        <v>191532</v>
      </c>
      <c r="G44" s="61"/>
    </row>
    <row r="45" spans="1:7" x14ac:dyDescent="0.25">
      <c r="A45" s="56" t="s">
        <v>420</v>
      </c>
      <c r="B45" s="57" t="s">
        <v>394</v>
      </c>
      <c r="C45" s="58" t="s">
        <v>443</v>
      </c>
      <c r="D45" s="59">
        <v>285000</v>
      </c>
      <c r="E45" s="59">
        <v>93468</v>
      </c>
      <c r="F45" s="60">
        <v>191532</v>
      </c>
      <c r="G45" s="61"/>
    </row>
    <row r="46" spans="1:7" x14ac:dyDescent="0.25">
      <c r="A46" s="56" t="s">
        <v>444</v>
      </c>
      <c r="B46" s="57" t="s">
        <v>394</v>
      </c>
      <c r="C46" s="58" t="s">
        <v>445</v>
      </c>
      <c r="D46" s="59" t="s">
        <v>44</v>
      </c>
      <c r="E46" s="59">
        <v>92319</v>
      </c>
      <c r="F46" s="60" t="s">
        <v>44</v>
      </c>
      <c r="G46" s="61"/>
    </row>
    <row r="47" spans="1:7" x14ac:dyDescent="0.25">
      <c r="A47" s="56" t="s">
        <v>446</v>
      </c>
      <c r="B47" s="57" t="s">
        <v>394</v>
      </c>
      <c r="C47" s="58" t="s">
        <v>447</v>
      </c>
      <c r="D47" s="59" t="s">
        <v>44</v>
      </c>
      <c r="E47" s="59">
        <v>1149</v>
      </c>
      <c r="F47" s="60" t="s">
        <v>44</v>
      </c>
      <c r="G47" s="61"/>
    </row>
    <row r="48" spans="1:7" ht="23.25" x14ac:dyDescent="0.25">
      <c r="A48" s="56" t="s">
        <v>393</v>
      </c>
      <c r="B48" s="57" t="s">
        <v>394</v>
      </c>
      <c r="C48" s="58" t="s">
        <v>448</v>
      </c>
      <c r="D48" s="59">
        <v>2446800</v>
      </c>
      <c r="E48" s="59">
        <v>237041.44</v>
      </c>
      <c r="F48" s="60">
        <v>2209758.56</v>
      </c>
      <c r="G48" s="61"/>
    </row>
    <row r="49" spans="1:7" ht="45.75" x14ac:dyDescent="0.25">
      <c r="A49" s="56" t="s">
        <v>396</v>
      </c>
      <c r="B49" s="57" t="s">
        <v>394</v>
      </c>
      <c r="C49" s="58" t="s">
        <v>449</v>
      </c>
      <c r="D49" s="59">
        <v>2323300</v>
      </c>
      <c r="E49" s="59">
        <v>187041.44</v>
      </c>
      <c r="F49" s="60">
        <v>2136258.5600000001</v>
      </c>
      <c r="G49" s="61"/>
    </row>
    <row r="50" spans="1:7" ht="23.25" x14ac:dyDescent="0.25">
      <c r="A50" s="56" t="s">
        <v>398</v>
      </c>
      <c r="B50" s="57" t="s">
        <v>394</v>
      </c>
      <c r="C50" s="58" t="s">
        <v>450</v>
      </c>
      <c r="D50" s="59">
        <v>2323300</v>
      </c>
      <c r="E50" s="59">
        <v>187041.44</v>
      </c>
      <c r="F50" s="60">
        <v>2136258.5600000001</v>
      </c>
      <c r="G50" s="61"/>
    </row>
    <row r="51" spans="1:7" x14ac:dyDescent="0.25">
      <c r="A51" s="56" t="s">
        <v>400</v>
      </c>
      <c r="B51" s="57" t="s">
        <v>394</v>
      </c>
      <c r="C51" s="58" t="s">
        <v>451</v>
      </c>
      <c r="D51" s="59" t="s">
        <v>44</v>
      </c>
      <c r="E51" s="59">
        <v>95000</v>
      </c>
      <c r="F51" s="60" t="s">
        <v>44</v>
      </c>
      <c r="G51" s="61"/>
    </row>
    <row r="52" spans="1:7" ht="34.5" x14ac:dyDescent="0.25">
      <c r="A52" s="56" t="s">
        <v>404</v>
      </c>
      <c r="B52" s="57" t="s">
        <v>394</v>
      </c>
      <c r="C52" s="58" t="s">
        <v>452</v>
      </c>
      <c r="D52" s="59" t="s">
        <v>44</v>
      </c>
      <c r="E52" s="59">
        <v>92041.44</v>
      </c>
      <c r="F52" s="60" t="s">
        <v>44</v>
      </c>
      <c r="G52" s="61"/>
    </row>
    <row r="53" spans="1:7" ht="23.25" x14ac:dyDescent="0.25">
      <c r="A53" s="56" t="s">
        <v>412</v>
      </c>
      <c r="B53" s="57" t="s">
        <v>394</v>
      </c>
      <c r="C53" s="58" t="s">
        <v>453</v>
      </c>
      <c r="D53" s="59">
        <v>121500</v>
      </c>
      <c r="E53" s="59">
        <v>50000</v>
      </c>
      <c r="F53" s="60">
        <v>71500</v>
      </c>
      <c r="G53" s="61"/>
    </row>
    <row r="54" spans="1:7" ht="23.25" x14ac:dyDescent="0.25">
      <c r="A54" s="56" t="s">
        <v>414</v>
      </c>
      <c r="B54" s="57" t="s">
        <v>394</v>
      </c>
      <c r="C54" s="58" t="s">
        <v>454</v>
      </c>
      <c r="D54" s="59">
        <v>121500</v>
      </c>
      <c r="E54" s="59">
        <v>50000</v>
      </c>
      <c r="F54" s="60">
        <v>71500</v>
      </c>
      <c r="G54" s="61"/>
    </row>
    <row r="55" spans="1:7" x14ac:dyDescent="0.25">
      <c r="A55" s="56" t="s">
        <v>416</v>
      </c>
      <c r="B55" s="57" t="s">
        <v>394</v>
      </c>
      <c r="C55" s="58" t="s">
        <v>455</v>
      </c>
      <c r="D55" s="59" t="s">
        <v>44</v>
      </c>
      <c r="E55" s="59">
        <v>50000</v>
      </c>
      <c r="F55" s="60" t="s">
        <v>44</v>
      </c>
      <c r="G55" s="61"/>
    </row>
    <row r="56" spans="1:7" x14ac:dyDescent="0.25">
      <c r="A56" s="56" t="s">
        <v>418</v>
      </c>
      <c r="B56" s="57" t="s">
        <v>394</v>
      </c>
      <c r="C56" s="58" t="s">
        <v>456</v>
      </c>
      <c r="D56" s="59">
        <v>2000</v>
      </c>
      <c r="E56" s="59" t="s">
        <v>44</v>
      </c>
      <c r="F56" s="60">
        <v>2000</v>
      </c>
      <c r="G56" s="61"/>
    </row>
    <row r="57" spans="1:7" x14ac:dyDescent="0.25">
      <c r="A57" s="56" t="s">
        <v>420</v>
      </c>
      <c r="B57" s="57" t="s">
        <v>394</v>
      </c>
      <c r="C57" s="58" t="s">
        <v>457</v>
      </c>
      <c r="D57" s="59">
        <v>2000</v>
      </c>
      <c r="E57" s="59" t="s">
        <v>44</v>
      </c>
      <c r="F57" s="60">
        <v>2000</v>
      </c>
      <c r="G57" s="61"/>
    </row>
    <row r="58" spans="1:7" x14ac:dyDescent="0.25">
      <c r="A58" s="56" t="s">
        <v>49</v>
      </c>
      <c r="B58" s="57" t="s">
        <v>394</v>
      </c>
      <c r="C58" s="58" t="s">
        <v>458</v>
      </c>
      <c r="D58" s="59">
        <v>1310100</v>
      </c>
      <c r="E58" s="59">
        <v>74016.820000000007</v>
      </c>
      <c r="F58" s="60">
        <v>1236083.18</v>
      </c>
      <c r="G58" s="61"/>
    </row>
    <row r="59" spans="1:7" ht="45.75" x14ac:dyDescent="0.25">
      <c r="A59" s="56" t="s">
        <v>396</v>
      </c>
      <c r="B59" s="57" t="s">
        <v>394</v>
      </c>
      <c r="C59" s="58" t="s">
        <v>459</v>
      </c>
      <c r="D59" s="59">
        <v>1078668</v>
      </c>
      <c r="E59" s="59">
        <v>73376.820000000007</v>
      </c>
      <c r="F59" s="60">
        <v>1005291.18</v>
      </c>
      <c r="G59" s="61"/>
    </row>
    <row r="60" spans="1:7" ht="23.25" x14ac:dyDescent="0.25">
      <c r="A60" s="56" t="s">
        <v>398</v>
      </c>
      <c r="B60" s="57" t="s">
        <v>394</v>
      </c>
      <c r="C60" s="58" t="s">
        <v>460</v>
      </c>
      <c r="D60" s="59">
        <v>1078668</v>
      </c>
      <c r="E60" s="59">
        <v>73376.820000000007</v>
      </c>
      <c r="F60" s="60">
        <v>1005291.18</v>
      </c>
      <c r="G60" s="61"/>
    </row>
    <row r="61" spans="1:7" x14ac:dyDescent="0.25">
      <c r="A61" s="56" t="s">
        <v>400</v>
      </c>
      <c r="B61" s="57" t="s">
        <v>394</v>
      </c>
      <c r="C61" s="58" t="s">
        <v>461</v>
      </c>
      <c r="D61" s="59" t="s">
        <v>44</v>
      </c>
      <c r="E61" s="59">
        <v>54203.29</v>
      </c>
      <c r="F61" s="60" t="s">
        <v>44</v>
      </c>
      <c r="G61" s="61"/>
    </row>
    <row r="62" spans="1:7" ht="34.5" x14ac:dyDescent="0.25">
      <c r="A62" s="56" t="s">
        <v>404</v>
      </c>
      <c r="B62" s="57" t="s">
        <v>394</v>
      </c>
      <c r="C62" s="58" t="s">
        <v>462</v>
      </c>
      <c r="D62" s="59" t="s">
        <v>44</v>
      </c>
      <c r="E62" s="59">
        <v>19173.53</v>
      </c>
      <c r="F62" s="60" t="s">
        <v>44</v>
      </c>
      <c r="G62" s="61"/>
    </row>
    <row r="63" spans="1:7" ht="23.25" x14ac:dyDescent="0.25">
      <c r="A63" s="56" t="s">
        <v>412</v>
      </c>
      <c r="B63" s="57" t="s">
        <v>394</v>
      </c>
      <c r="C63" s="58" t="s">
        <v>463</v>
      </c>
      <c r="D63" s="59">
        <v>231432</v>
      </c>
      <c r="E63" s="59">
        <v>640</v>
      </c>
      <c r="F63" s="60">
        <v>230792</v>
      </c>
      <c r="G63" s="61"/>
    </row>
    <row r="64" spans="1:7" ht="23.25" x14ac:dyDescent="0.25">
      <c r="A64" s="56" t="s">
        <v>414</v>
      </c>
      <c r="B64" s="57" t="s">
        <v>394</v>
      </c>
      <c r="C64" s="58" t="s">
        <v>464</v>
      </c>
      <c r="D64" s="59">
        <v>231432</v>
      </c>
      <c r="E64" s="59">
        <v>640</v>
      </c>
      <c r="F64" s="60">
        <v>230792</v>
      </c>
      <c r="G64" s="61"/>
    </row>
    <row r="65" spans="1:7" x14ac:dyDescent="0.25">
      <c r="A65" s="56" t="s">
        <v>416</v>
      </c>
      <c r="B65" s="57" t="s">
        <v>394</v>
      </c>
      <c r="C65" s="58" t="s">
        <v>465</v>
      </c>
      <c r="D65" s="59" t="s">
        <v>44</v>
      </c>
      <c r="E65" s="59">
        <v>640</v>
      </c>
      <c r="F65" s="60" t="s">
        <v>44</v>
      </c>
      <c r="G65" s="61"/>
    </row>
    <row r="66" spans="1:7" x14ac:dyDescent="0.25">
      <c r="A66" s="56" t="s">
        <v>49</v>
      </c>
      <c r="B66" s="57" t="s">
        <v>394</v>
      </c>
      <c r="C66" s="58" t="s">
        <v>466</v>
      </c>
      <c r="D66" s="59">
        <v>629600</v>
      </c>
      <c r="E66" s="59">
        <v>40230.9</v>
      </c>
      <c r="F66" s="60">
        <v>589369.1</v>
      </c>
      <c r="G66" s="61"/>
    </row>
    <row r="67" spans="1:7" ht="45.75" x14ac:dyDescent="0.25">
      <c r="A67" s="56" t="s">
        <v>396</v>
      </c>
      <c r="B67" s="57" t="s">
        <v>394</v>
      </c>
      <c r="C67" s="58" t="s">
        <v>467</v>
      </c>
      <c r="D67" s="59">
        <v>581542.31000000006</v>
      </c>
      <c r="E67" s="59">
        <v>40230.9</v>
      </c>
      <c r="F67" s="60">
        <v>541311.41</v>
      </c>
      <c r="G67" s="61"/>
    </row>
    <row r="68" spans="1:7" ht="23.25" x14ac:dyDescent="0.25">
      <c r="A68" s="56" t="s">
        <v>398</v>
      </c>
      <c r="B68" s="57" t="s">
        <v>394</v>
      </c>
      <c r="C68" s="58" t="s">
        <v>468</v>
      </c>
      <c r="D68" s="59">
        <v>581542.31000000006</v>
      </c>
      <c r="E68" s="59">
        <v>40230.9</v>
      </c>
      <c r="F68" s="60">
        <v>541311.41</v>
      </c>
      <c r="G68" s="61"/>
    </row>
    <row r="69" spans="1:7" x14ac:dyDescent="0.25">
      <c r="A69" s="56" t="s">
        <v>400</v>
      </c>
      <c r="B69" s="57" t="s">
        <v>394</v>
      </c>
      <c r="C69" s="58" t="s">
        <v>469</v>
      </c>
      <c r="D69" s="59" t="s">
        <v>44</v>
      </c>
      <c r="E69" s="59">
        <v>29614.3</v>
      </c>
      <c r="F69" s="60" t="s">
        <v>44</v>
      </c>
      <c r="G69" s="61"/>
    </row>
    <row r="70" spans="1:7" ht="34.5" x14ac:dyDescent="0.25">
      <c r="A70" s="56" t="s">
        <v>404</v>
      </c>
      <c r="B70" s="57" t="s">
        <v>394</v>
      </c>
      <c r="C70" s="58" t="s">
        <v>470</v>
      </c>
      <c r="D70" s="59" t="s">
        <v>44</v>
      </c>
      <c r="E70" s="59">
        <v>10616.6</v>
      </c>
      <c r="F70" s="60" t="s">
        <v>44</v>
      </c>
      <c r="G70" s="61"/>
    </row>
    <row r="71" spans="1:7" ht="23.25" x14ac:dyDescent="0.25">
      <c r="A71" s="56" t="s">
        <v>412</v>
      </c>
      <c r="B71" s="57" t="s">
        <v>394</v>
      </c>
      <c r="C71" s="58" t="s">
        <v>471</v>
      </c>
      <c r="D71" s="59">
        <v>48057.69</v>
      </c>
      <c r="E71" s="59" t="s">
        <v>44</v>
      </c>
      <c r="F71" s="60">
        <v>48057.69</v>
      </c>
      <c r="G71" s="61"/>
    </row>
    <row r="72" spans="1:7" ht="23.25" x14ac:dyDescent="0.25">
      <c r="A72" s="56" t="s">
        <v>414</v>
      </c>
      <c r="B72" s="57" t="s">
        <v>394</v>
      </c>
      <c r="C72" s="58" t="s">
        <v>472</v>
      </c>
      <c r="D72" s="59">
        <v>48057.69</v>
      </c>
      <c r="E72" s="59" t="s">
        <v>44</v>
      </c>
      <c r="F72" s="60">
        <v>48057.69</v>
      </c>
      <c r="G72" s="61"/>
    </row>
    <row r="73" spans="1:7" x14ac:dyDescent="0.25">
      <c r="A73" s="56" t="s">
        <v>49</v>
      </c>
      <c r="B73" s="57" t="s">
        <v>394</v>
      </c>
      <c r="C73" s="58" t="s">
        <v>473</v>
      </c>
      <c r="D73" s="59">
        <v>629600</v>
      </c>
      <c r="E73" s="59">
        <v>24544.73</v>
      </c>
      <c r="F73" s="60">
        <v>605055.27</v>
      </c>
      <c r="G73" s="61"/>
    </row>
    <row r="74" spans="1:7" ht="45.75" x14ac:dyDescent="0.25">
      <c r="A74" s="56" t="s">
        <v>396</v>
      </c>
      <c r="B74" s="57" t="s">
        <v>394</v>
      </c>
      <c r="C74" s="58" t="s">
        <v>474</v>
      </c>
      <c r="D74" s="59">
        <v>577510</v>
      </c>
      <c r="E74" s="59">
        <v>24544.73</v>
      </c>
      <c r="F74" s="60">
        <v>552965.27</v>
      </c>
      <c r="G74" s="61"/>
    </row>
    <row r="75" spans="1:7" ht="23.25" x14ac:dyDescent="0.25">
      <c r="A75" s="56" t="s">
        <v>398</v>
      </c>
      <c r="B75" s="57" t="s">
        <v>394</v>
      </c>
      <c r="C75" s="58" t="s">
        <v>475</v>
      </c>
      <c r="D75" s="59">
        <v>577510</v>
      </c>
      <c r="E75" s="59">
        <v>24544.73</v>
      </c>
      <c r="F75" s="60">
        <v>552965.27</v>
      </c>
      <c r="G75" s="61"/>
    </row>
    <row r="76" spans="1:7" x14ac:dyDescent="0.25">
      <c r="A76" s="56" t="s">
        <v>400</v>
      </c>
      <c r="B76" s="57" t="s">
        <v>394</v>
      </c>
      <c r="C76" s="58" t="s">
        <v>476</v>
      </c>
      <c r="D76" s="59" t="s">
        <v>44</v>
      </c>
      <c r="E76" s="59">
        <v>18851.560000000001</v>
      </c>
      <c r="F76" s="60" t="s">
        <v>44</v>
      </c>
      <c r="G76" s="61"/>
    </row>
    <row r="77" spans="1:7" ht="34.5" x14ac:dyDescent="0.25">
      <c r="A77" s="56" t="s">
        <v>404</v>
      </c>
      <c r="B77" s="57" t="s">
        <v>394</v>
      </c>
      <c r="C77" s="58" t="s">
        <v>477</v>
      </c>
      <c r="D77" s="59" t="s">
        <v>44</v>
      </c>
      <c r="E77" s="59">
        <v>5693.17</v>
      </c>
      <c r="F77" s="60" t="s">
        <v>44</v>
      </c>
      <c r="G77" s="61"/>
    </row>
    <row r="78" spans="1:7" ht="23.25" x14ac:dyDescent="0.25">
      <c r="A78" s="56" t="s">
        <v>412</v>
      </c>
      <c r="B78" s="57" t="s">
        <v>394</v>
      </c>
      <c r="C78" s="58" t="s">
        <v>478</v>
      </c>
      <c r="D78" s="59">
        <v>52090</v>
      </c>
      <c r="E78" s="59" t="s">
        <v>44</v>
      </c>
      <c r="F78" s="60">
        <v>52090</v>
      </c>
      <c r="G78" s="61"/>
    </row>
    <row r="79" spans="1:7" ht="23.25" x14ac:dyDescent="0.25">
      <c r="A79" s="56" t="s">
        <v>414</v>
      </c>
      <c r="B79" s="57" t="s">
        <v>394</v>
      </c>
      <c r="C79" s="58" t="s">
        <v>479</v>
      </c>
      <c r="D79" s="59">
        <v>52090</v>
      </c>
      <c r="E79" s="59" t="s">
        <v>44</v>
      </c>
      <c r="F79" s="60">
        <v>52090</v>
      </c>
      <c r="G79" s="61"/>
    </row>
    <row r="80" spans="1:7" x14ac:dyDescent="0.25">
      <c r="A80" s="56" t="s">
        <v>49</v>
      </c>
      <c r="B80" s="57" t="s">
        <v>394</v>
      </c>
      <c r="C80" s="58" t="s">
        <v>480</v>
      </c>
      <c r="D80" s="59">
        <v>700</v>
      </c>
      <c r="E80" s="59" t="s">
        <v>44</v>
      </c>
      <c r="F80" s="60">
        <v>700</v>
      </c>
      <c r="G80" s="61"/>
    </row>
    <row r="81" spans="1:7" ht="23.25" x14ac:dyDescent="0.25">
      <c r="A81" s="56" t="s">
        <v>412</v>
      </c>
      <c r="B81" s="57" t="s">
        <v>394</v>
      </c>
      <c r="C81" s="58" t="s">
        <v>481</v>
      </c>
      <c r="D81" s="59">
        <v>700</v>
      </c>
      <c r="E81" s="59" t="s">
        <v>44</v>
      </c>
      <c r="F81" s="60">
        <v>700</v>
      </c>
      <c r="G81" s="61"/>
    </row>
    <row r="82" spans="1:7" ht="23.25" x14ac:dyDescent="0.25">
      <c r="A82" s="56" t="s">
        <v>414</v>
      </c>
      <c r="B82" s="57" t="s">
        <v>394</v>
      </c>
      <c r="C82" s="58" t="s">
        <v>482</v>
      </c>
      <c r="D82" s="59">
        <v>700</v>
      </c>
      <c r="E82" s="59" t="s">
        <v>44</v>
      </c>
      <c r="F82" s="60">
        <v>700</v>
      </c>
      <c r="G82" s="61"/>
    </row>
    <row r="83" spans="1:7" x14ac:dyDescent="0.25">
      <c r="A83" s="56" t="s">
        <v>49</v>
      </c>
      <c r="B83" s="57" t="s">
        <v>394</v>
      </c>
      <c r="C83" s="58" t="s">
        <v>483</v>
      </c>
      <c r="D83" s="59">
        <v>39700</v>
      </c>
      <c r="E83" s="59" t="s">
        <v>44</v>
      </c>
      <c r="F83" s="60">
        <v>39700</v>
      </c>
      <c r="G83" s="61"/>
    </row>
    <row r="84" spans="1:7" ht="45.75" x14ac:dyDescent="0.25">
      <c r="A84" s="56" t="s">
        <v>396</v>
      </c>
      <c r="B84" s="57" t="s">
        <v>394</v>
      </c>
      <c r="C84" s="58" t="s">
        <v>484</v>
      </c>
      <c r="D84" s="59">
        <v>36988</v>
      </c>
      <c r="E84" s="59" t="s">
        <v>44</v>
      </c>
      <c r="F84" s="60">
        <v>36988</v>
      </c>
      <c r="G84" s="61"/>
    </row>
    <row r="85" spans="1:7" ht="23.25" x14ac:dyDescent="0.25">
      <c r="A85" s="56" t="s">
        <v>398</v>
      </c>
      <c r="B85" s="57" t="s">
        <v>394</v>
      </c>
      <c r="C85" s="58" t="s">
        <v>485</v>
      </c>
      <c r="D85" s="59">
        <v>36988</v>
      </c>
      <c r="E85" s="59" t="s">
        <v>44</v>
      </c>
      <c r="F85" s="60">
        <v>36988</v>
      </c>
      <c r="G85" s="61"/>
    </row>
    <row r="86" spans="1:7" ht="23.25" x14ac:dyDescent="0.25">
      <c r="A86" s="56" t="s">
        <v>412</v>
      </c>
      <c r="B86" s="57" t="s">
        <v>394</v>
      </c>
      <c r="C86" s="58" t="s">
        <v>486</v>
      </c>
      <c r="D86" s="59">
        <v>2712</v>
      </c>
      <c r="E86" s="59" t="s">
        <v>44</v>
      </c>
      <c r="F86" s="60">
        <v>2712</v>
      </c>
      <c r="G86" s="61"/>
    </row>
    <row r="87" spans="1:7" ht="23.25" x14ac:dyDescent="0.25">
      <c r="A87" s="56" t="s">
        <v>414</v>
      </c>
      <c r="B87" s="57" t="s">
        <v>394</v>
      </c>
      <c r="C87" s="58" t="s">
        <v>487</v>
      </c>
      <c r="D87" s="59">
        <v>2712</v>
      </c>
      <c r="E87" s="59" t="s">
        <v>44</v>
      </c>
      <c r="F87" s="60">
        <v>2712</v>
      </c>
      <c r="G87" s="61"/>
    </row>
    <row r="88" spans="1:7" x14ac:dyDescent="0.25">
      <c r="A88" s="56" t="s">
        <v>49</v>
      </c>
      <c r="B88" s="57" t="s">
        <v>394</v>
      </c>
      <c r="C88" s="58" t="s">
        <v>488</v>
      </c>
      <c r="D88" s="59">
        <v>35000</v>
      </c>
      <c r="E88" s="59" t="s">
        <v>44</v>
      </c>
      <c r="F88" s="60">
        <v>35000</v>
      </c>
      <c r="G88" s="61"/>
    </row>
    <row r="89" spans="1:7" ht="23.25" x14ac:dyDescent="0.25">
      <c r="A89" s="56" t="s">
        <v>412</v>
      </c>
      <c r="B89" s="57" t="s">
        <v>394</v>
      </c>
      <c r="C89" s="58" t="s">
        <v>489</v>
      </c>
      <c r="D89" s="59">
        <v>35000</v>
      </c>
      <c r="E89" s="59" t="s">
        <v>44</v>
      </c>
      <c r="F89" s="60">
        <v>35000</v>
      </c>
      <c r="G89" s="61"/>
    </row>
    <row r="90" spans="1:7" ht="23.25" x14ac:dyDescent="0.25">
      <c r="A90" s="56" t="s">
        <v>414</v>
      </c>
      <c r="B90" s="57" t="s">
        <v>394</v>
      </c>
      <c r="C90" s="58" t="s">
        <v>490</v>
      </c>
      <c r="D90" s="59">
        <v>35000</v>
      </c>
      <c r="E90" s="59" t="s">
        <v>44</v>
      </c>
      <c r="F90" s="60">
        <v>35000</v>
      </c>
      <c r="G90" s="61"/>
    </row>
    <row r="91" spans="1:7" x14ac:dyDescent="0.25">
      <c r="A91" s="56" t="s">
        <v>49</v>
      </c>
      <c r="B91" s="57" t="s">
        <v>394</v>
      </c>
      <c r="C91" s="58" t="s">
        <v>491</v>
      </c>
      <c r="D91" s="59">
        <v>100000</v>
      </c>
      <c r="E91" s="59" t="s">
        <v>44</v>
      </c>
      <c r="F91" s="60">
        <v>100000</v>
      </c>
      <c r="G91" s="61"/>
    </row>
    <row r="92" spans="1:7" ht="23.25" x14ac:dyDescent="0.25">
      <c r="A92" s="56" t="s">
        <v>412</v>
      </c>
      <c r="B92" s="57" t="s">
        <v>394</v>
      </c>
      <c r="C92" s="58" t="s">
        <v>492</v>
      </c>
      <c r="D92" s="59">
        <v>100000</v>
      </c>
      <c r="E92" s="59" t="s">
        <v>44</v>
      </c>
      <c r="F92" s="60">
        <v>100000</v>
      </c>
      <c r="G92" s="61"/>
    </row>
    <row r="93" spans="1:7" ht="23.25" x14ac:dyDescent="0.25">
      <c r="A93" s="56" t="s">
        <v>414</v>
      </c>
      <c r="B93" s="57" t="s">
        <v>394</v>
      </c>
      <c r="C93" s="58" t="s">
        <v>493</v>
      </c>
      <c r="D93" s="59">
        <v>100000</v>
      </c>
      <c r="E93" s="59" t="s">
        <v>44</v>
      </c>
      <c r="F93" s="60">
        <v>100000</v>
      </c>
      <c r="G93" s="61"/>
    </row>
    <row r="94" spans="1:7" x14ac:dyDescent="0.25">
      <c r="A94" s="56" t="s">
        <v>49</v>
      </c>
      <c r="B94" s="57" t="s">
        <v>394</v>
      </c>
      <c r="C94" s="58" t="s">
        <v>494</v>
      </c>
      <c r="D94" s="59">
        <v>275000</v>
      </c>
      <c r="E94" s="59" t="s">
        <v>44</v>
      </c>
      <c r="F94" s="60">
        <v>275000</v>
      </c>
      <c r="G94" s="61"/>
    </row>
    <row r="95" spans="1:7" ht="23.25" x14ac:dyDescent="0.25">
      <c r="A95" s="56" t="s">
        <v>412</v>
      </c>
      <c r="B95" s="57" t="s">
        <v>394</v>
      </c>
      <c r="C95" s="58" t="s">
        <v>495</v>
      </c>
      <c r="D95" s="59">
        <v>275000</v>
      </c>
      <c r="E95" s="59" t="s">
        <v>44</v>
      </c>
      <c r="F95" s="60">
        <v>275000</v>
      </c>
      <c r="G95" s="61"/>
    </row>
    <row r="96" spans="1:7" ht="23.25" x14ac:dyDescent="0.25">
      <c r="A96" s="56" t="s">
        <v>414</v>
      </c>
      <c r="B96" s="57" t="s">
        <v>394</v>
      </c>
      <c r="C96" s="58" t="s">
        <v>496</v>
      </c>
      <c r="D96" s="59">
        <v>275000</v>
      </c>
      <c r="E96" s="59" t="s">
        <v>44</v>
      </c>
      <c r="F96" s="60">
        <v>275000</v>
      </c>
      <c r="G96" s="61"/>
    </row>
    <row r="97" spans="1:7" x14ac:dyDescent="0.25">
      <c r="A97" s="56" t="s">
        <v>49</v>
      </c>
      <c r="B97" s="57" t="s">
        <v>394</v>
      </c>
      <c r="C97" s="58" t="s">
        <v>497</v>
      </c>
      <c r="D97" s="59">
        <v>192000</v>
      </c>
      <c r="E97" s="59">
        <v>40000</v>
      </c>
      <c r="F97" s="60">
        <v>152000</v>
      </c>
      <c r="G97" s="61"/>
    </row>
    <row r="98" spans="1:7" x14ac:dyDescent="0.25">
      <c r="A98" s="56" t="s">
        <v>418</v>
      </c>
      <c r="B98" s="57" t="s">
        <v>394</v>
      </c>
      <c r="C98" s="58" t="s">
        <v>498</v>
      </c>
      <c r="D98" s="59">
        <v>192000</v>
      </c>
      <c r="E98" s="59">
        <v>40000</v>
      </c>
      <c r="F98" s="60">
        <v>152000</v>
      </c>
      <c r="G98" s="61"/>
    </row>
    <row r="99" spans="1:7" ht="34.5" x14ac:dyDescent="0.25">
      <c r="A99" s="56" t="s">
        <v>499</v>
      </c>
      <c r="B99" s="57" t="s">
        <v>394</v>
      </c>
      <c r="C99" s="58" t="s">
        <v>500</v>
      </c>
      <c r="D99" s="59">
        <v>192000</v>
      </c>
      <c r="E99" s="59">
        <v>40000</v>
      </c>
      <c r="F99" s="60">
        <v>152000</v>
      </c>
      <c r="G99" s="61"/>
    </row>
    <row r="100" spans="1:7" ht="45.75" x14ac:dyDescent="0.25">
      <c r="A100" s="56" t="s">
        <v>501</v>
      </c>
      <c r="B100" s="57" t="s">
        <v>394</v>
      </c>
      <c r="C100" s="58" t="s">
        <v>502</v>
      </c>
      <c r="D100" s="59" t="s">
        <v>44</v>
      </c>
      <c r="E100" s="59">
        <v>40000</v>
      </c>
      <c r="F100" s="60" t="s">
        <v>44</v>
      </c>
      <c r="G100" s="61"/>
    </row>
    <row r="101" spans="1:7" x14ac:dyDescent="0.25">
      <c r="A101" s="56" t="s">
        <v>49</v>
      </c>
      <c r="B101" s="57" t="s">
        <v>394</v>
      </c>
      <c r="C101" s="58" t="s">
        <v>503</v>
      </c>
      <c r="D101" s="59">
        <v>6729000</v>
      </c>
      <c r="E101" s="59" t="s">
        <v>44</v>
      </c>
      <c r="F101" s="60">
        <v>6729000</v>
      </c>
      <c r="G101" s="61"/>
    </row>
    <row r="102" spans="1:7" ht="23.25" x14ac:dyDescent="0.25">
      <c r="A102" s="56" t="s">
        <v>412</v>
      </c>
      <c r="B102" s="57" t="s">
        <v>394</v>
      </c>
      <c r="C102" s="58" t="s">
        <v>504</v>
      </c>
      <c r="D102" s="59">
        <v>6729000</v>
      </c>
      <c r="E102" s="59" t="s">
        <v>44</v>
      </c>
      <c r="F102" s="60">
        <v>6729000</v>
      </c>
      <c r="G102" s="61"/>
    </row>
    <row r="103" spans="1:7" ht="23.25" x14ac:dyDescent="0.25">
      <c r="A103" s="56" t="s">
        <v>414</v>
      </c>
      <c r="B103" s="57" t="s">
        <v>394</v>
      </c>
      <c r="C103" s="58" t="s">
        <v>505</v>
      </c>
      <c r="D103" s="59">
        <v>6729000</v>
      </c>
      <c r="E103" s="59" t="s">
        <v>44</v>
      </c>
      <c r="F103" s="60">
        <v>6729000</v>
      </c>
      <c r="G103" s="61"/>
    </row>
    <row r="104" spans="1:7" x14ac:dyDescent="0.25">
      <c r="A104" s="56" t="s">
        <v>49</v>
      </c>
      <c r="B104" s="57" t="s">
        <v>394</v>
      </c>
      <c r="C104" s="58" t="s">
        <v>506</v>
      </c>
      <c r="D104" s="59">
        <v>1000000</v>
      </c>
      <c r="E104" s="59" t="s">
        <v>44</v>
      </c>
      <c r="F104" s="60">
        <v>1000000</v>
      </c>
      <c r="G104" s="61"/>
    </row>
    <row r="105" spans="1:7" x14ac:dyDescent="0.25">
      <c r="A105" s="56" t="s">
        <v>418</v>
      </c>
      <c r="B105" s="57" t="s">
        <v>394</v>
      </c>
      <c r="C105" s="58" t="s">
        <v>507</v>
      </c>
      <c r="D105" s="59">
        <v>1000000</v>
      </c>
      <c r="E105" s="59" t="s">
        <v>44</v>
      </c>
      <c r="F105" s="60">
        <v>1000000</v>
      </c>
      <c r="G105" s="61"/>
    </row>
    <row r="106" spans="1:7" ht="34.5" x14ac:dyDescent="0.25">
      <c r="A106" s="56" t="s">
        <v>499</v>
      </c>
      <c r="B106" s="57" t="s">
        <v>394</v>
      </c>
      <c r="C106" s="58" t="s">
        <v>508</v>
      </c>
      <c r="D106" s="59">
        <v>1000000</v>
      </c>
      <c r="E106" s="59" t="s">
        <v>44</v>
      </c>
      <c r="F106" s="60">
        <v>1000000</v>
      </c>
      <c r="G106" s="61"/>
    </row>
    <row r="107" spans="1:7" x14ac:dyDescent="0.25">
      <c r="A107" s="56" t="s">
        <v>49</v>
      </c>
      <c r="B107" s="57" t="s">
        <v>394</v>
      </c>
      <c r="C107" s="58" t="s">
        <v>509</v>
      </c>
      <c r="D107" s="59">
        <v>282954.45</v>
      </c>
      <c r="E107" s="59" t="s">
        <v>44</v>
      </c>
      <c r="F107" s="60">
        <v>282954.45</v>
      </c>
      <c r="G107" s="61"/>
    </row>
    <row r="108" spans="1:7" ht="23.25" x14ac:dyDescent="0.25">
      <c r="A108" s="56" t="s">
        <v>412</v>
      </c>
      <c r="B108" s="57" t="s">
        <v>394</v>
      </c>
      <c r="C108" s="58" t="s">
        <v>510</v>
      </c>
      <c r="D108" s="59">
        <v>282954.45</v>
      </c>
      <c r="E108" s="59" t="s">
        <v>44</v>
      </c>
      <c r="F108" s="60">
        <v>282954.45</v>
      </c>
      <c r="G108" s="61"/>
    </row>
    <row r="109" spans="1:7" ht="23.25" x14ac:dyDescent="0.25">
      <c r="A109" s="56" t="s">
        <v>414</v>
      </c>
      <c r="B109" s="57" t="s">
        <v>394</v>
      </c>
      <c r="C109" s="58" t="s">
        <v>511</v>
      </c>
      <c r="D109" s="59">
        <v>282954.45</v>
      </c>
      <c r="E109" s="59" t="s">
        <v>44</v>
      </c>
      <c r="F109" s="60">
        <v>282954.45</v>
      </c>
      <c r="G109" s="61"/>
    </row>
    <row r="110" spans="1:7" x14ac:dyDescent="0.25">
      <c r="A110" s="56" t="s">
        <v>49</v>
      </c>
      <c r="B110" s="57" t="s">
        <v>394</v>
      </c>
      <c r="C110" s="58" t="s">
        <v>512</v>
      </c>
      <c r="D110" s="59">
        <v>800000</v>
      </c>
      <c r="E110" s="59">
        <v>188994</v>
      </c>
      <c r="F110" s="60">
        <v>611006</v>
      </c>
      <c r="G110" s="61"/>
    </row>
    <row r="111" spans="1:7" ht="23.25" x14ac:dyDescent="0.25">
      <c r="A111" s="56" t="s">
        <v>412</v>
      </c>
      <c r="B111" s="57" t="s">
        <v>394</v>
      </c>
      <c r="C111" s="58" t="s">
        <v>513</v>
      </c>
      <c r="D111" s="59">
        <v>800000</v>
      </c>
      <c r="E111" s="59">
        <v>188994</v>
      </c>
      <c r="F111" s="60">
        <v>611006</v>
      </c>
      <c r="G111" s="61"/>
    </row>
    <row r="112" spans="1:7" ht="23.25" x14ac:dyDescent="0.25">
      <c r="A112" s="56" t="s">
        <v>414</v>
      </c>
      <c r="B112" s="57" t="s">
        <v>394</v>
      </c>
      <c r="C112" s="58" t="s">
        <v>514</v>
      </c>
      <c r="D112" s="59">
        <v>800000</v>
      </c>
      <c r="E112" s="59">
        <v>188994</v>
      </c>
      <c r="F112" s="60">
        <v>611006</v>
      </c>
      <c r="G112" s="61"/>
    </row>
    <row r="113" spans="1:7" ht="34.5" x14ac:dyDescent="0.25">
      <c r="A113" s="56" t="s">
        <v>515</v>
      </c>
      <c r="B113" s="57" t="s">
        <v>394</v>
      </c>
      <c r="C113" s="58" t="s">
        <v>516</v>
      </c>
      <c r="D113" s="59" t="s">
        <v>44</v>
      </c>
      <c r="E113" s="59">
        <v>188994</v>
      </c>
      <c r="F113" s="60" t="s">
        <v>44</v>
      </c>
      <c r="G113" s="61"/>
    </row>
    <row r="114" spans="1:7" x14ac:dyDescent="0.25">
      <c r="A114" s="56" t="s">
        <v>49</v>
      </c>
      <c r="B114" s="57" t="s">
        <v>394</v>
      </c>
      <c r="C114" s="58" t="s">
        <v>517</v>
      </c>
      <c r="D114" s="59">
        <v>1500000</v>
      </c>
      <c r="E114" s="59" t="s">
        <v>44</v>
      </c>
      <c r="F114" s="60">
        <v>1500000</v>
      </c>
      <c r="G114" s="61"/>
    </row>
    <row r="115" spans="1:7" ht="23.25" x14ac:dyDescent="0.25">
      <c r="A115" s="56" t="s">
        <v>518</v>
      </c>
      <c r="B115" s="57" t="s">
        <v>394</v>
      </c>
      <c r="C115" s="58" t="s">
        <v>519</v>
      </c>
      <c r="D115" s="59">
        <v>1500000</v>
      </c>
      <c r="E115" s="59" t="s">
        <v>44</v>
      </c>
      <c r="F115" s="60">
        <v>1500000</v>
      </c>
      <c r="G115" s="61"/>
    </row>
    <row r="116" spans="1:7" x14ac:dyDescent="0.25">
      <c r="A116" s="56" t="s">
        <v>520</v>
      </c>
      <c r="B116" s="57" t="s">
        <v>394</v>
      </c>
      <c r="C116" s="58" t="s">
        <v>521</v>
      </c>
      <c r="D116" s="59">
        <v>1500000</v>
      </c>
      <c r="E116" s="59" t="s">
        <v>44</v>
      </c>
      <c r="F116" s="60">
        <v>1500000</v>
      </c>
      <c r="G116" s="61"/>
    </row>
    <row r="117" spans="1:7" x14ac:dyDescent="0.25">
      <c r="A117" s="56" t="s">
        <v>49</v>
      </c>
      <c r="B117" s="57" t="s">
        <v>394</v>
      </c>
      <c r="C117" s="58" t="s">
        <v>522</v>
      </c>
      <c r="D117" s="59">
        <v>32671.08</v>
      </c>
      <c r="E117" s="59" t="s">
        <v>44</v>
      </c>
      <c r="F117" s="60">
        <v>32671.08</v>
      </c>
      <c r="G117" s="61"/>
    </row>
    <row r="118" spans="1:7" ht="23.25" x14ac:dyDescent="0.25">
      <c r="A118" s="56" t="s">
        <v>412</v>
      </c>
      <c r="B118" s="57" t="s">
        <v>394</v>
      </c>
      <c r="C118" s="58" t="s">
        <v>523</v>
      </c>
      <c r="D118" s="59">
        <v>32671.08</v>
      </c>
      <c r="E118" s="59" t="s">
        <v>44</v>
      </c>
      <c r="F118" s="60">
        <v>32671.08</v>
      </c>
      <c r="G118" s="61"/>
    </row>
    <row r="119" spans="1:7" ht="23.25" x14ac:dyDescent="0.25">
      <c r="A119" s="56" t="s">
        <v>414</v>
      </c>
      <c r="B119" s="57" t="s">
        <v>394</v>
      </c>
      <c r="C119" s="58" t="s">
        <v>524</v>
      </c>
      <c r="D119" s="59">
        <v>32671.08</v>
      </c>
      <c r="E119" s="59" t="s">
        <v>44</v>
      </c>
      <c r="F119" s="60">
        <v>32671.08</v>
      </c>
      <c r="G119" s="61"/>
    </row>
    <row r="120" spans="1:7" x14ac:dyDescent="0.25">
      <c r="A120" s="56" t="s">
        <v>49</v>
      </c>
      <c r="B120" s="57" t="s">
        <v>394</v>
      </c>
      <c r="C120" s="58" t="s">
        <v>525</v>
      </c>
      <c r="D120" s="59">
        <v>860000</v>
      </c>
      <c r="E120" s="59" t="s">
        <v>44</v>
      </c>
      <c r="F120" s="60">
        <v>860000</v>
      </c>
      <c r="G120" s="61"/>
    </row>
    <row r="121" spans="1:7" ht="23.25" x14ac:dyDescent="0.25">
      <c r="A121" s="56" t="s">
        <v>412</v>
      </c>
      <c r="B121" s="57" t="s">
        <v>394</v>
      </c>
      <c r="C121" s="58" t="s">
        <v>526</v>
      </c>
      <c r="D121" s="59">
        <v>860000</v>
      </c>
      <c r="E121" s="59" t="s">
        <v>44</v>
      </c>
      <c r="F121" s="60">
        <v>860000</v>
      </c>
      <c r="G121" s="61"/>
    </row>
    <row r="122" spans="1:7" ht="23.25" x14ac:dyDescent="0.25">
      <c r="A122" s="56" t="s">
        <v>414</v>
      </c>
      <c r="B122" s="57" t="s">
        <v>394</v>
      </c>
      <c r="C122" s="58" t="s">
        <v>527</v>
      </c>
      <c r="D122" s="59">
        <v>860000</v>
      </c>
      <c r="E122" s="59" t="s">
        <v>44</v>
      </c>
      <c r="F122" s="60">
        <v>860000</v>
      </c>
      <c r="G122" s="61"/>
    </row>
    <row r="123" spans="1:7" x14ac:dyDescent="0.25">
      <c r="A123" s="56" t="s">
        <v>49</v>
      </c>
      <c r="B123" s="57" t="s">
        <v>394</v>
      </c>
      <c r="C123" s="58" t="s">
        <v>528</v>
      </c>
      <c r="D123" s="59">
        <v>1480000</v>
      </c>
      <c r="E123" s="59">
        <v>27000</v>
      </c>
      <c r="F123" s="60">
        <v>1453000</v>
      </c>
      <c r="G123" s="61"/>
    </row>
    <row r="124" spans="1:7" ht="23.25" x14ac:dyDescent="0.25">
      <c r="A124" s="56" t="s">
        <v>412</v>
      </c>
      <c r="B124" s="57" t="s">
        <v>394</v>
      </c>
      <c r="C124" s="58" t="s">
        <v>529</v>
      </c>
      <c r="D124" s="59">
        <v>1480000</v>
      </c>
      <c r="E124" s="59">
        <v>27000</v>
      </c>
      <c r="F124" s="60">
        <v>1453000</v>
      </c>
      <c r="G124" s="61"/>
    </row>
    <row r="125" spans="1:7" ht="23.25" x14ac:dyDescent="0.25">
      <c r="A125" s="56" t="s">
        <v>414</v>
      </c>
      <c r="B125" s="57" t="s">
        <v>394</v>
      </c>
      <c r="C125" s="58" t="s">
        <v>530</v>
      </c>
      <c r="D125" s="59">
        <v>1480000</v>
      </c>
      <c r="E125" s="59">
        <v>27000</v>
      </c>
      <c r="F125" s="60">
        <v>1453000</v>
      </c>
      <c r="G125" s="61"/>
    </row>
    <row r="126" spans="1:7" x14ac:dyDescent="0.25">
      <c r="A126" s="56" t="s">
        <v>416</v>
      </c>
      <c r="B126" s="57" t="s">
        <v>394</v>
      </c>
      <c r="C126" s="58" t="s">
        <v>531</v>
      </c>
      <c r="D126" s="59" t="s">
        <v>44</v>
      </c>
      <c r="E126" s="59">
        <v>27000</v>
      </c>
      <c r="F126" s="60" t="s">
        <v>44</v>
      </c>
      <c r="G126" s="61"/>
    </row>
    <row r="127" spans="1:7" x14ac:dyDescent="0.25">
      <c r="A127" s="56" t="s">
        <v>49</v>
      </c>
      <c r="B127" s="57" t="s">
        <v>394</v>
      </c>
      <c r="C127" s="58" t="s">
        <v>532</v>
      </c>
      <c r="D127" s="59">
        <v>954000</v>
      </c>
      <c r="E127" s="59" t="s">
        <v>44</v>
      </c>
      <c r="F127" s="60">
        <v>954000</v>
      </c>
      <c r="G127" s="61"/>
    </row>
    <row r="128" spans="1:7" ht="23.25" x14ac:dyDescent="0.25">
      <c r="A128" s="56" t="s">
        <v>412</v>
      </c>
      <c r="B128" s="57" t="s">
        <v>394</v>
      </c>
      <c r="C128" s="58" t="s">
        <v>533</v>
      </c>
      <c r="D128" s="59">
        <v>954000</v>
      </c>
      <c r="E128" s="59" t="s">
        <v>44</v>
      </c>
      <c r="F128" s="60">
        <v>954000</v>
      </c>
      <c r="G128" s="61"/>
    </row>
    <row r="129" spans="1:7" ht="23.25" x14ac:dyDescent="0.25">
      <c r="A129" s="56" t="s">
        <v>414</v>
      </c>
      <c r="B129" s="57" t="s">
        <v>394</v>
      </c>
      <c r="C129" s="58" t="s">
        <v>534</v>
      </c>
      <c r="D129" s="59">
        <v>954000</v>
      </c>
      <c r="E129" s="59" t="s">
        <v>44</v>
      </c>
      <c r="F129" s="60">
        <v>954000</v>
      </c>
      <c r="G129" s="61"/>
    </row>
    <row r="130" spans="1:7" x14ac:dyDescent="0.25">
      <c r="A130" s="56" t="s">
        <v>49</v>
      </c>
      <c r="B130" s="57" t="s">
        <v>394</v>
      </c>
      <c r="C130" s="58" t="s">
        <v>535</v>
      </c>
      <c r="D130" s="59">
        <v>3093000</v>
      </c>
      <c r="E130" s="59" t="s">
        <v>44</v>
      </c>
      <c r="F130" s="60">
        <v>3093000</v>
      </c>
      <c r="G130" s="61"/>
    </row>
    <row r="131" spans="1:7" ht="23.25" x14ac:dyDescent="0.25">
      <c r="A131" s="56" t="s">
        <v>518</v>
      </c>
      <c r="B131" s="57" t="s">
        <v>394</v>
      </c>
      <c r="C131" s="58" t="s">
        <v>536</v>
      </c>
      <c r="D131" s="59">
        <v>3093000</v>
      </c>
      <c r="E131" s="59" t="s">
        <v>44</v>
      </c>
      <c r="F131" s="60">
        <v>3093000</v>
      </c>
      <c r="G131" s="61"/>
    </row>
    <row r="132" spans="1:7" x14ac:dyDescent="0.25">
      <c r="A132" s="56" t="s">
        <v>520</v>
      </c>
      <c r="B132" s="57" t="s">
        <v>394</v>
      </c>
      <c r="C132" s="58" t="s">
        <v>537</v>
      </c>
      <c r="D132" s="59">
        <v>3093000</v>
      </c>
      <c r="E132" s="59" t="s">
        <v>44</v>
      </c>
      <c r="F132" s="60">
        <v>3093000</v>
      </c>
      <c r="G132" s="61"/>
    </row>
    <row r="133" spans="1:7" x14ac:dyDescent="0.25">
      <c r="A133" s="56" t="s">
        <v>49</v>
      </c>
      <c r="B133" s="57" t="s">
        <v>394</v>
      </c>
      <c r="C133" s="58" t="s">
        <v>538</v>
      </c>
      <c r="D133" s="59">
        <v>20200000</v>
      </c>
      <c r="E133" s="59" t="s">
        <v>44</v>
      </c>
      <c r="F133" s="60">
        <v>20200000</v>
      </c>
      <c r="G133" s="61"/>
    </row>
    <row r="134" spans="1:7" ht="23.25" x14ac:dyDescent="0.25">
      <c r="A134" s="56" t="s">
        <v>518</v>
      </c>
      <c r="B134" s="57" t="s">
        <v>394</v>
      </c>
      <c r="C134" s="58" t="s">
        <v>539</v>
      </c>
      <c r="D134" s="59">
        <v>20200000</v>
      </c>
      <c r="E134" s="59" t="s">
        <v>44</v>
      </c>
      <c r="F134" s="60">
        <v>20200000</v>
      </c>
      <c r="G134" s="61"/>
    </row>
    <row r="135" spans="1:7" x14ac:dyDescent="0.25">
      <c r="A135" s="56" t="s">
        <v>520</v>
      </c>
      <c r="B135" s="57" t="s">
        <v>394</v>
      </c>
      <c r="C135" s="58" t="s">
        <v>540</v>
      </c>
      <c r="D135" s="59">
        <v>20200000</v>
      </c>
      <c r="E135" s="59" t="s">
        <v>44</v>
      </c>
      <c r="F135" s="60">
        <v>20200000</v>
      </c>
      <c r="G135" s="61"/>
    </row>
    <row r="136" spans="1:7" x14ac:dyDescent="0.25">
      <c r="A136" s="56" t="s">
        <v>49</v>
      </c>
      <c r="B136" s="57" t="s">
        <v>394</v>
      </c>
      <c r="C136" s="58" t="s">
        <v>541</v>
      </c>
      <c r="D136" s="59">
        <v>353236000</v>
      </c>
      <c r="E136" s="59" t="s">
        <v>44</v>
      </c>
      <c r="F136" s="60">
        <v>353236000</v>
      </c>
      <c r="G136" s="61"/>
    </row>
    <row r="137" spans="1:7" ht="23.25" x14ac:dyDescent="0.25">
      <c r="A137" s="56" t="s">
        <v>518</v>
      </c>
      <c r="B137" s="57" t="s">
        <v>394</v>
      </c>
      <c r="C137" s="58" t="s">
        <v>542</v>
      </c>
      <c r="D137" s="59">
        <v>353236000</v>
      </c>
      <c r="E137" s="59" t="s">
        <v>44</v>
      </c>
      <c r="F137" s="60">
        <v>353236000</v>
      </c>
      <c r="G137" s="61"/>
    </row>
    <row r="138" spans="1:7" x14ac:dyDescent="0.25">
      <c r="A138" s="56" t="s">
        <v>520</v>
      </c>
      <c r="B138" s="57" t="s">
        <v>394</v>
      </c>
      <c r="C138" s="58" t="s">
        <v>543</v>
      </c>
      <c r="D138" s="59">
        <v>353236000</v>
      </c>
      <c r="E138" s="59" t="s">
        <v>44</v>
      </c>
      <c r="F138" s="60">
        <v>353236000</v>
      </c>
      <c r="G138" s="61"/>
    </row>
    <row r="139" spans="1:7" x14ac:dyDescent="0.25">
      <c r="A139" s="56" t="s">
        <v>49</v>
      </c>
      <c r="B139" s="57" t="s">
        <v>394</v>
      </c>
      <c r="C139" s="58" t="s">
        <v>544</v>
      </c>
      <c r="D139" s="59">
        <v>9676624.75</v>
      </c>
      <c r="E139" s="59">
        <v>784356.86</v>
      </c>
      <c r="F139" s="60">
        <v>8892267.8900000006</v>
      </c>
      <c r="G139" s="61"/>
    </row>
    <row r="140" spans="1:7" ht="45.75" x14ac:dyDescent="0.25">
      <c r="A140" s="56" t="s">
        <v>396</v>
      </c>
      <c r="B140" s="57" t="s">
        <v>394</v>
      </c>
      <c r="C140" s="58" t="s">
        <v>545</v>
      </c>
      <c r="D140" s="59">
        <v>9113598</v>
      </c>
      <c r="E140" s="59">
        <v>774154.39</v>
      </c>
      <c r="F140" s="60">
        <v>8339443.6100000003</v>
      </c>
      <c r="G140" s="61"/>
    </row>
    <row r="141" spans="1:7" x14ac:dyDescent="0.25">
      <c r="A141" s="56" t="s">
        <v>546</v>
      </c>
      <c r="B141" s="57" t="s">
        <v>394</v>
      </c>
      <c r="C141" s="58" t="s">
        <v>547</v>
      </c>
      <c r="D141" s="59">
        <v>9113598</v>
      </c>
      <c r="E141" s="59">
        <v>774154.39</v>
      </c>
      <c r="F141" s="60">
        <v>8339443.6100000003</v>
      </c>
      <c r="G141" s="61"/>
    </row>
    <row r="142" spans="1:7" x14ac:dyDescent="0.25">
      <c r="A142" s="56" t="s">
        <v>548</v>
      </c>
      <c r="B142" s="57" t="s">
        <v>394</v>
      </c>
      <c r="C142" s="58" t="s">
        <v>549</v>
      </c>
      <c r="D142" s="59" t="s">
        <v>44</v>
      </c>
      <c r="E142" s="59">
        <v>530178.89</v>
      </c>
      <c r="F142" s="60" t="s">
        <v>44</v>
      </c>
      <c r="G142" s="61"/>
    </row>
    <row r="143" spans="1:7" ht="34.5" x14ac:dyDescent="0.25">
      <c r="A143" s="56" t="s">
        <v>550</v>
      </c>
      <c r="B143" s="57" t="s">
        <v>394</v>
      </c>
      <c r="C143" s="58" t="s">
        <v>551</v>
      </c>
      <c r="D143" s="59" t="s">
        <v>44</v>
      </c>
      <c r="E143" s="59">
        <v>243975.5</v>
      </c>
      <c r="F143" s="60" t="s">
        <v>44</v>
      </c>
      <c r="G143" s="61"/>
    </row>
    <row r="144" spans="1:7" ht="23.25" x14ac:dyDescent="0.25">
      <c r="A144" s="56" t="s">
        <v>412</v>
      </c>
      <c r="B144" s="57" t="s">
        <v>394</v>
      </c>
      <c r="C144" s="58" t="s">
        <v>552</v>
      </c>
      <c r="D144" s="59">
        <v>555100</v>
      </c>
      <c r="E144" s="59">
        <v>8060.22</v>
      </c>
      <c r="F144" s="60">
        <v>547039.78</v>
      </c>
      <c r="G144" s="61"/>
    </row>
    <row r="145" spans="1:7" ht="23.25" x14ac:dyDescent="0.25">
      <c r="A145" s="56" t="s">
        <v>414</v>
      </c>
      <c r="B145" s="57" t="s">
        <v>394</v>
      </c>
      <c r="C145" s="58" t="s">
        <v>553</v>
      </c>
      <c r="D145" s="59">
        <v>555100</v>
      </c>
      <c r="E145" s="59">
        <v>8060.22</v>
      </c>
      <c r="F145" s="60">
        <v>547039.78</v>
      </c>
      <c r="G145" s="61"/>
    </row>
    <row r="146" spans="1:7" x14ac:dyDescent="0.25">
      <c r="A146" s="56" t="s">
        <v>416</v>
      </c>
      <c r="B146" s="57" t="s">
        <v>394</v>
      </c>
      <c r="C146" s="58" t="s">
        <v>554</v>
      </c>
      <c r="D146" s="59" t="s">
        <v>44</v>
      </c>
      <c r="E146" s="59">
        <v>8060.22</v>
      </c>
      <c r="F146" s="60" t="s">
        <v>44</v>
      </c>
      <c r="G146" s="61"/>
    </row>
    <row r="147" spans="1:7" x14ac:dyDescent="0.25">
      <c r="A147" s="56" t="s">
        <v>418</v>
      </c>
      <c r="B147" s="57" t="s">
        <v>394</v>
      </c>
      <c r="C147" s="58" t="s">
        <v>555</v>
      </c>
      <c r="D147" s="59">
        <v>7926.75</v>
      </c>
      <c r="E147" s="59">
        <v>2142.25</v>
      </c>
      <c r="F147" s="60">
        <v>5784.5</v>
      </c>
      <c r="G147" s="61"/>
    </row>
    <row r="148" spans="1:7" x14ac:dyDescent="0.25">
      <c r="A148" s="56" t="s">
        <v>420</v>
      </c>
      <c r="B148" s="57" t="s">
        <v>394</v>
      </c>
      <c r="C148" s="58" t="s">
        <v>556</v>
      </c>
      <c r="D148" s="59">
        <v>7926.75</v>
      </c>
      <c r="E148" s="59">
        <v>2142.25</v>
      </c>
      <c r="F148" s="60">
        <v>5784.5</v>
      </c>
      <c r="G148" s="61"/>
    </row>
    <row r="149" spans="1:7" x14ac:dyDescent="0.25">
      <c r="A149" s="56" t="s">
        <v>444</v>
      </c>
      <c r="B149" s="57" t="s">
        <v>394</v>
      </c>
      <c r="C149" s="58" t="s">
        <v>557</v>
      </c>
      <c r="D149" s="59" t="s">
        <v>44</v>
      </c>
      <c r="E149" s="59">
        <v>2142.25</v>
      </c>
      <c r="F149" s="60" t="s">
        <v>44</v>
      </c>
      <c r="G149" s="61"/>
    </row>
    <row r="150" spans="1:7" x14ac:dyDescent="0.25">
      <c r="A150" s="56" t="s">
        <v>49</v>
      </c>
      <c r="B150" s="57" t="s">
        <v>394</v>
      </c>
      <c r="C150" s="58" t="s">
        <v>558</v>
      </c>
      <c r="D150" s="59">
        <v>510000</v>
      </c>
      <c r="E150" s="59" t="s">
        <v>44</v>
      </c>
      <c r="F150" s="60">
        <v>510000</v>
      </c>
      <c r="G150" s="61"/>
    </row>
    <row r="151" spans="1:7" ht="23.25" x14ac:dyDescent="0.25">
      <c r="A151" s="56" t="s">
        <v>412</v>
      </c>
      <c r="B151" s="57" t="s">
        <v>394</v>
      </c>
      <c r="C151" s="58" t="s">
        <v>559</v>
      </c>
      <c r="D151" s="59">
        <v>510000</v>
      </c>
      <c r="E151" s="59" t="s">
        <v>44</v>
      </c>
      <c r="F151" s="60">
        <v>510000</v>
      </c>
      <c r="G151" s="61"/>
    </row>
    <row r="152" spans="1:7" ht="23.25" x14ac:dyDescent="0.25">
      <c r="A152" s="56" t="s">
        <v>414</v>
      </c>
      <c r="B152" s="57" t="s">
        <v>394</v>
      </c>
      <c r="C152" s="58" t="s">
        <v>560</v>
      </c>
      <c r="D152" s="59">
        <v>510000</v>
      </c>
      <c r="E152" s="59" t="s">
        <v>44</v>
      </c>
      <c r="F152" s="60">
        <v>510000</v>
      </c>
      <c r="G152" s="61"/>
    </row>
    <row r="153" spans="1:7" x14ac:dyDescent="0.25">
      <c r="A153" s="56" t="s">
        <v>49</v>
      </c>
      <c r="B153" s="57" t="s">
        <v>394</v>
      </c>
      <c r="C153" s="58" t="s">
        <v>561</v>
      </c>
      <c r="D153" s="59">
        <v>48000</v>
      </c>
      <c r="E153" s="59" t="s">
        <v>44</v>
      </c>
      <c r="F153" s="60">
        <v>48000</v>
      </c>
      <c r="G153" s="61"/>
    </row>
    <row r="154" spans="1:7" ht="23.25" x14ac:dyDescent="0.25">
      <c r="A154" s="56" t="s">
        <v>412</v>
      </c>
      <c r="B154" s="57" t="s">
        <v>394</v>
      </c>
      <c r="C154" s="58" t="s">
        <v>562</v>
      </c>
      <c r="D154" s="59">
        <v>48000</v>
      </c>
      <c r="E154" s="59" t="s">
        <v>44</v>
      </c>
      <c r="F154" s="60">
        <v>48000</v>
      </c>
      <c r="G154" s="61"/>
    </row>
    <row r="155" spans="1:7" ht="23.25" x14ac:dyDescent="0.25">
      <c r="A155" s="56" t="s">
        <v>414</v>
      </c>
      <c r="B155" s="57" t="s">
        <v>394</v>
      </c>
      <c r="C155" s="58" t="s">
        <v>563</v>
      </c>
      <c r="D155" s="59">
        <v>48000</v>
      </c>
      <c r="E155" s="59" t="s">
        <v>44</v>
      </c>
      <c r="F155" s="60">
        <v>48000</v>
      </c>
      <c r="G155" s="61"/>
    </row>
    <row r="156" spans="1:7" x14ac:dyDescent="0.25">
      <c r="A156" s="56" t="s">
        <v>49</v>
      </c>
      <c r="B156" s="57" t="s">
        <v>394</v>
      </c>
      <c r="C156" s="58" t="s">
        <v>564</v>
      </c>
      <c r="D156" s="59">
        <v>36000</v>
      </c>
      <c r="E156" s="59" t="s">
        <v>44</v>
      </c>
      <c r="F156" s="60">
        <v>36000</v>
      </c>
      <c r="G156" s="61"/>
    </row>
    <row r="157" spans="1:7" ht="23.25" x14ac:dyDescent="0.25">
      <c r="A157" s="56" t="s">
        <v>412</v>
      </c>
      <c r="B157" s="57" t="s">
        <v>394</v>
      </c>
      <c r="C157" s="58" t="s">
        <v>565</v>
      </c>
      <c r="D157" s="59">
        <v>36000</v>
      </c>
      <c r="E157" s="59" t="s">
        <v>44</v>
      </c>
      <c r="F157" s="60">
        <v>36000</v>
      </c>
      <c r="G157" s="61"/>
    </row>
    <row r="158" spans="1:7" ht="23.25" x14ac:dyDescent="0.25">
      <c r="A158" s="56" t="s">
        <v>414</v>
      </c>
      <c r="B158" s="57" t="s">
        <v>394</v>
      </c>
      <c r="C158" s="58" t="s">
        <v>566</v>
      </c>
      <c r="D158" s="59">
        <v>36000</v>
      </c>
      <c r="E158" s="59" t="s">
        <v>44</v>
      </c>
      <c r="F158" s="60">
        <v>36000</v>
      </c>
      <c r="G158" s="61"/>
    </row>
    <row r="159" spans="1:7" x14ac:dyDescent="0.25">
      <c r="A159" s="56" t="s">
        <v>49</v>
      </c>
      <c r="B159" s="57" t="s">
        <v>394</v>
      </c>
      <c r="C159" s="58" t="s">
        <v>567</v>
      </c>
      <c r="D159" s="59">
        <v>15701000</v>
      </c>
      <c r="E159" s="59">
        <v>1123884.28</v>
      </c>
      <c r="F159" s="60">
        <v>14577115.720000001</v>
      </c>
      <c r="G159" s="61"/>
    </row>
    <row r="160" spans="1:7" ht="45.75" x14ac:dyDescent="0.25">
      <c r="A160" s="56" t="s">
        <v>396</v>
      </c>
      <c r="B160" s="57" t="s">
        <v>394</v>
      </c>
      <c r="C160" s="58" t="s">
        <v>568</v>
      </c>
      <c r="D160" s="59">
        <v>12175164</v>
      </c>
      <c r="E160" s="59">
        <v>1085174.2</v>
      </c>
      <c r="F160" s="60">
        <v>11089989.800000001</v>
      </c>
      <c r="G160" s="61"/>
    </row>
    <row r="161" spans="1:7" x14ac:dyDescent="0.25">
      <c r="A161" s="56" t="s">
        <v>546</v>
      </c>
      <c r="B161" s="57" t="s">
        <v>394</v>
      </c>
      <c r="C161" s="58" t="s">
        <v>569</v>
      </c>
      <c r="D161" s="59">
        <v>12175164</v>
      </c>
      <c r="E161" s="59">
        <v>1085174.2</v>
      </c>
      <c r="F161" s="60">
        <v>11089989.800000001</v>
      </c>
      <c r="G161" s="61"/>
    </row>
    <row r="162" spans="1:7" x14ac:dyDescent="0.25">
      <c r="A162" s="56" t="s">
        <v>548</v>
      </c>
      <c r="B162" s="57" t="s">
        <v>394</v>
      </c>
      <c r="C162" s="58" t="s">
        <v>570</v>
      </c>
      <c r="D162" s="59" t="s">
        <v>44</v>
      </c>
      <c r="E162" s="59">
        <v>734842.69</v>
      </c>
      <c r="F162" s="60" t="s">
        <v>44</v>
      </c>
      <c r="G162" s="61"/>
    </row>
    <row r="163" spans="1:7" ht="34.5" x14ac:dyDescent="0.25">
      <c r="A163" s="56" t="s">
        <v>550</v>
      </c>
      <c r="B163" s="57" t="s">
        <v>394</v>
      </c>
      <c r="C163" s="58" t="s">
        <v>571</v>
      </c>
      <c r="D163" s="59" t="s">
        <v>44</v>
      </c>
      <c r="E163" s="59">
        <v>350331.51</v>
      </c>
      <c r="F163" s="60" t="s">
        <v>44</v>
      </c>
      <c r="G163" s="61"/>
    </row>
    <row r="164" spans="1:7" ht="23.25" x14ac:dyDescent="0.25">
      <c r="A164" s="56" t="s">
        <v>412</v>
      </c>
      <c r="B164" s="57" t="s">
        <v>394</v>
      </c>
      <c r="C164" s="58" t="s">
        <v>572</v>
      </c>
      <c r="D164" s="59">
        <v>3507336</v>
      </c>
      <c r="E164" s="59">
        <v>38710.080000000002</v>
      </c>
      <c r="F164" s="60">
        <v>3468625.9199999999</v>
      </c>
      <c r="G164" s="61"/>
    </row>
    <row r="165" spans="1:7" ht="23.25" x14ac:dyDescent="0.25">
      <c r="A165" s="56" t="s">
        <v>414</v>
      </c>
      <c r="B165" s="57" t="s">
        <v>394</v>
      </c>
      <c r="C165" s="58" t="s">
        <v>573</v>
      </c>
      <c r="D165" s="59">
        <v>3507336</v>
      </c>
      <c r="E165" s="59">
        <v>38710.080000000002</v>
      </c>
      <c r="F165" s="60">
        <v>3468625.9199999999</v>
      </c>
      <c r="G165" s="61"/>
    </row>
    <row r="166" spans="1:7" x14ac:dyDescent="0.25">
      <c r="A166" s="56" t="s">
        <v>416</v>
      </c>
      <c r="B166" s="57" t="s">
        <v>394</v>
      </c>
      <c r="C166" s="58" t="s">
        <v>574</v>
      </c>
      <c r="D166" s="59" t="s">
        <v>44</v>
      </c>
      <c r="E166" s="59">
        <v>38710.080000000002</v>
      </c>
      <c r="F166" s="60" t="s">
        <v>44</v>
      </c>
      <c r="G166" s="61"/>
    </row>
    <row r="167" spans="1:7" x14ac:dyDescent="0.25">
      <c r="A167" s="56" t="s">
        <v>418</v>
      </c>
      <c r="B167" s="57" t="s">
        <v>394</v>
      </c>
      <c r="C167" s="58" t="s">
        <v>575</v>
      </c>
      <c r="D167" s="59">
        <v>18500</v>
      </c>
      <c r="E167" s="59" t="s">
        <v>44</v>
      </c>
      <c r="F167" s="60">
        <v>18500</v>
      </c>
      <c r="G167" s="61"/>
    </row>
    <row r="168" spans="1:7" x14ac:dyDescent="0.25">
      <c r="A168" s="56" t="s">
        <v>420</v>
      </c>
      <c r="B168" s="57" t="s">
        <v>394</v>
      </c>
      <c r="C168" s="58" t="s">
        <v>576</v>
      </c>
      <c r="D168" s="59">
        <v>18500</v>
      </c>
      <c r="E168" s="59" t="s">
        <v>44</v>
      </c>
      <c r="F168" s="60">
        <v>18500</v>
      </c>
      <c r="G168" s="61"/>
    </row>
    <row r="169" spans="1:7" x14ac:dyDescent="0.25">
      <c r="A169" s="56" t="s">
        <v>49</v>
      </c>
      <c r="B169" s="57" t="s">
        <v>394</v>
      </c>
      <c r="C169" s="58" t="s">
        <v>577</v>
      </c>
      <c r="D169" s="59">
        <v>63000</v>
      </c>
      <c r="E169" s="59">
        <v>10544</v>
      </c>
      <c r="F169" s="60">
        <v>52456</v>
      </c>
      <c r="G169" s="61"/>
    </row>
    <row r="170" spans="1:7" x14ac:dyDescent="0.25">
      <c r="A170" s="56" t="s">
        <v>578</v>
      </c>
      <c r="B170" s="57" t="s">
        <v>394</v>
      </c>
      <c r="C170" s="58" t="s">
        <v>579</v>
      </c>
      <c r="D170" s="59">
        <v>63000</v>
      </c>
      <c r="E170" s="59">
        <v>10544</v>
      </c>
      <c r="F170" s="60">
        <v>52456</v>
      </c>
      <c r="G170" s="61"/>
    </row>
    <row r="171" spans="1:7" ht="23.25" x14ac:dyDescent="0.25">
      <c r="A171" s="56" t="s">
        <v>580</v>
      </c>
      <c r="B171" s="57" t="s">
        <v>394</v>
      </c>
      <c r="C171" s="58" t="s">
        <v>581</v>
      </c>
      <c r="D171" s="59">
        <v>63000</v>
      </c>
      <c r="E171" s="59">
        <v>10544</v>
      </c>
      <c r="F171" s="60">
        <v>52456</v>
      </c>
      <c r="G171" s="61"/>
    </row>
    <row r="172" spans="1:7" ht="23.25" x14ac:dyDescent="0.25">
      <c r="A172" s="56" t="s">
        <v>582</v>
      </c>
      <c r="B172" s="57" t="s">
        <v>394</v>
      </c>
      <c r="C172" s="58" t="s">
        <v>583</v>
      </c>
      <c r="D172" s="59" t="s">
        <v>44</v>
      </c>
      <c r="E172" s="59">
        <v>10544</v>
      </c>
      <c r="F172" s="60" t="s">
        <v>44</v>
      </c>
      <c r="G172" s="61"/>
    </row>
    <row r="173" spans="1:7" x14ac:dyDescent="0.25">
      <c r="A173" s="56" t="s">
        <v>49</v>
      </c>
      <c r="B173" s="57" t="s">
        <v>394</v>
      </c>
      <c r="C173" s="58" t="s">
        <v>584</v>
      </c>
      <c r="D173" s="59">
        <v>3010000</v>
      </c>
      <c r="E173" s="59">
        <v>502729.4</v>
      </c>
      <c r="F173" s="60">
        <v>2507270.6</v>
      </c>
      <c r="G173" s="61"/>
    </row>
    <row r="174" spans="1:7" x14ac:dyDescent="0.25">
      <c r="A174" s="56" t="s">
        <v>578</v>
      </c>
      <c r="B174" s="57" t="s">
        <v>394</v>
      </c>
      <c r="C174" s="58" t="s">
        <v>585</v>
      </c>
      <c r="D174" s="59">
        <v>3010000</v>
      </c>
      <c r="E174" s="59">
        <v>502729.4</v>
      </c>
      <c r="F174" s="60">
        <v>2507270.6</v>
      </c>
      <c r="G174" s="61"/>
    </row>
    <row r="175" spans="1:7" ht="23.25" x14ac:dyDescent="0.25">
      <c r="A175" s="56" t="s">
        <v>580</v>
      </c>
      <c r="B175" s="57" t="s">
        <v>394</v>
      </c>
      <c r="C175" s="58" t="s">
        <v>586</v>
      </c>
      <c r="D175" s="59">
        <v>3010000</v>
      </c>
      <c r="E175" s="59">
        <v>502729.4</v>
      </c>
      <c r="F175" s="60">
        <v>2507270.6</v>
      </c>
      <c r="G175" s="61"/>
    </row>
    <row r="176" spans="1:7" ht="23.25" x14ac:dyDescent="0.25">
      <c r="A176" s="56" t="s">
        <v>582</v>
      </c>
      <c r="B176" s="57" t="s">
        <v>394</v>
      </c>
      <c r="C176" s="58" t="s">
        <v>587</v>
      </c>
      <c r="D176" s="59" t="s">
        <v>44</v>
      </c>
      <c r="E176" s="59">
        <v>502729.4</v>
      </c>
      <c r="F176" s="60" t="s">
        <v>44</v>
      </c>
      <c r="G176" s="61"/>
    </row>
    <row r="177" spans="1:7" x14ac:dyDescent="0.25">
      <c r="A177" s="56" t="s">
        <v>49</v>
      </c>
      <c r="B177" s="57" t="s">
        <v>394</v>
      </c>
      <c r="C177" s="58" t="s">
        <v>588</v>
      </c>
      <c r="D177" s="59">
        <v>200000</v>
      </c>
      <c r="E177" s="59" t="s">
        <v>44</v>
      </c>
      <c r="F177" s="60">
        <v>200000</v>
      </c>
      <c r="G177" s="61"/>
    </row>
    <row r="178" spans="1:7" x14ac:dyDescent="0.25">
      <c r="A178" s="56" t="s">
        <v>578</v>
      </c>
      <c r="B178" s="57" t="s">
        <v>394</v>
      </c>
      <c r="C178" s="58" t="s">
        <v>589</v>
      </c>
      <c r="D178" s="59">
        <v>200000</v>
      </c>
      <c r="E178" s="59" t="s">
        <v>44</v>
      </c>
      <c r="F178" s="60">
        <v>200000</v>
      </c>
      <c r="G178" s="61"/>
    </row>
    <row r="179" spans="1:7" ht="23.25" x14ac:dyDescent="0.25">
      <c r="A179" s="56" t="s">
        <v>580</v>
      </c>
      <c r="B179" s="57" t="s">
        <v>394</v>
      </c>
      <c r="C179" s="58" t="s">
        <v>590</v>
      </c>
      <c r="D179" s="59">
        <v>200000</v>
      </c>
      <c r="E179" s="59" t="s">
        <v>44</v>
      </c>
      <c r="F179" s="60">
        <v>200000</v>
      </c>
      <c r="G179" s="61"/>
    </row>
    <row r="180" spans="1:7" x14ac:dyDescent="0.25">
      <c r="A180" s="56" t="s">
        <v>49</v>
      </c>
      <c r="B180" s="57" t="s">
        <v>394</v>
      </c>
      <c r="C180" s="58" t="s">
        <v>591</v>
      </c>
      <c r="D180" s="59">
        <v>15500000</v>
      </c>
      <c r="E180" s="59">
        <v>1759645.07</v>
      </c>
      <c r="F180" s="60">
        <v>13740354.93</v>
      </c>
      <c r="G180" s="61"/>
    </row>
    <row r="181" spans="1:7" x14ac:dyDescent="0.25">
      <c r="A181" s="56" t="s">
        <v>578</v>
      </c>
      <c r="B181" s="57" t="s">
        <v>394</v>
      </c>
      <c r="C181" s="58" t="s">
        <v>592</v>
      </c>
      <c r="D181" s="59">
        <v>15500000</v>
      </c>
      <c r="E181" s="59">
        <v>1759645.07</v>
      </c>
      <c r="F181" s="60">
        <v>13740354.93</v>
      </c>
      <c r="G181" s="61"/>
    </row>
    <row r="182" spans="1:7" x14ac:dyDescent="0.25">
      <c r="A182" s="56" t="s">
        <v>593</v>
      </c>
      <c r="B182" s="57" t="s">
        <v>394</v>
      </c>
      <c r="C182" s="58" t="s">
        <v>594</v>
      </c>
      <c r="D182" s="59">
        <v>15267500</v>
      </c>
      <c r="E182" s="59">
        <v>1735827.9</v>
      </c>
      <c r="F182" s="60">
        <v>13531672.1</v>
      </c>
      <c r="G182" s="61"/>
    </row>
    <row r="183" spans="1:7" ht="23.25" x14ac:dyDescent="0.25">
      <c r="A183" s="56" t="s">
        <v>595</v>
      </c>
      <c r="B183" s="57" t="s">
        <v>394</v>
      </c>
      <c r="C183" s="58" t="s">
        <v>596</v>
      </c>
      <c r="D183" s="59" t="s">
        <v>44</v>
      </c>
      <c r="E183" s="59">
        <v>1735827.9</v>
      </c>
      <c r="F183" s="60" t="s">
        <v>44</v>
      </c>
      <c r="G183" s="61"/>
    </row>
    <row r="184" spans="1:7" ht="23.25" x14ac:dyDescent="0.25">
      <c r="A184" s="56" t="s">
        <v>580</v>
      </c>
      <c r="B184" s="57" t="s">
        <v>394</v>
      </c>
      <c r="C184" s="58" t="s">
        <v>597</v>
      </c>
      <c r="D184" s="59">
        <v>232500</v>
      </c>
      <c r="E184" s="59">
        <v>23817.17</v>
      </c>
      <c r="F184" s="60">
        <v>208682.83</v>
      </c>
      <c r="G184" s="61"/>
    </row>
    <row r="185" spans="1:7" ht="23.25" x14ac:dyDescent="0.25">
      <c r="A185" s="56" t="s">
        <v>598</v>
      </c>
      <c r="B185" s="57" t="s">
        <v>394</v>
      </c>
      <c r="C185" s="58" t="s">
        <v>599</v>
      </c>
      <c r="D185" s="59" t="s">
        <v>44</v>
      </c>
      <c r="E185" s="59">
        <v>23817.17</v>
      </c>
      <c r="F185" s="60" t="s">
        <v>44</v>
      </c>
      <c r="G185" s="61"/>
    </row>
    <row r="186" spans="1:7" x14ac:dyDescent="0.25">
      <c r="A186" s="56" t="s">
        <v>49</v>
      </c>
      <c r="B186" s="57" t="s">
        <v>394</v>
      </c>
      <c r="C186" s="58" t="s">
        <v>600</v>
      </c>
      <c r="D186" s="59">
        <v>605300</v>
      </c>
      <c r="E186" s="59">
        <v>45253.36</v>
      </c>
      <c r="F186" s="60">
        <v>560046.64</v>
      </c>
      <c r="G186" s="61"/>
    </row>
    <row r="187" spans="1:7" ht="45.75" x14ac:dyDescent="0.25">
      <c r="A187" s="56" t="s">
        <v>396</v>
      </c>
      <c r="B187" s="57" t="s">
        <v>394</v>
      </c>
      <c r="C187" s="58" t="s">
        <v>601</v>
      </c>
      <c r="D187" s="59">
        <v>576500</v>
      </c>
      <c r="E187" s="59">
        <v>45253.36</v>
      </c>
      <c r="F187" s="60">
        <v>531246.64</v>
      </c>
      <c r="G187" s="61"/>
    </row>
    <row r="188" spans="1:7" ht="23.25" x14ac:dyDescent="0.25">
      <c r="A188" s="56" t="s">
        <v>398</v>
      </c>
      <c r="B188" s="57" t="s">
        <v>394</v>
      </c>
      <c r="C188" s="58" t="s">
        <v>602</v>
      </c>
      <c r="D188" s="59">
        <v>576500</v>
      </c>
      <c r="E188" s="59">
        <v>45253.36</v>
      </c>
      <c r="F188" s="60">
        <v>531246.64</v>
      </c>
      <c r="G188" s="61"/>
    </row>
    <row r="189" spans="1:7" x14ac:dyDescent="0.25">
      <c r="A189" s="56" t="s">
        <v>400</v>
      </c>
      <c r="B189" s="57" t="s">
        <v>394</v>
      </c>
      <c r="C189" s="58" t="s">
        <v>603</v>
      </c>
      <c r="D189" s="59" t="s">
        <v>44</v>
      </c>
      <c r="E189" s="59">
        <v>34756.800000000003</v>
      </c>
      <c r="F189" s="60" t="s">
        <v>44</v>
      </c>
      <c r="G189" s="61"/>
    </row>
    <row r="190" spans="1:7" ht="34.5" x14ac:dyDescent="0.25">
      <c r="A190" s="56" t="s">
        <v>404</v>
      </c>
      <c r="B190" s="57" t="s">
        <v>394</v>
      </c>
      <c r="C190" s="58" t="s">
        <v>604</v>
      </c>
      <c r="D190" s="59" t="s">
        <v>44</v>
      </c>
      <c r="E190" s="59">
        <v>10496.56</v>
      </c>
      <c r="F190" s="60" t="s">
        <v>44</v>
      </c>
      <c r="G190" s="61"/>
    </row>
    <row r="191" spans="1:7" ht="23.25" x14ac:dyDescent="0.25">
      <c r="A191" s="56" t="s">
        <v>412</v>
      </c>
      <c r="B191" s="57" t="s">
        <v>394</v>
      </c>
      <c r="C191" s="58" t="s">
        <v>605</v>
      </c>
      <c r="D191" s="59">
        <v>28800</v>
      </c>
      <c r="E191" s="59" t="s">
        <v>44</v>
      </c>
      <c r="F191" s="60">
        <v>28800</v>
      </c>
      <c r="G191" s="61"/>
    </row>
    <row r="192" spans="1:7" ht="23.25" x14ac:dyDescent="0.25">
      <c r="A192" s="56" t="s">
        <v>414</v>
      </c>
      <c r="B192" s="57" t="s">
        <v>394</v>
      </c>
      <c r="C192" s="58" t="s">
        <v>606</v>
      </c>
      <c r="D192" s="59">
        <v>28800</v>
      </c>
      <c r="E192" s="59" t="s">
        <v>44</v>
      </c>
      <c r="F192" s="60">
        <v>28800</v>
      </c>
      <c r="G192" s="61"/>
    </row>
    <row r="193" spans="1:7" x14ac:dyDescent="0.25">
      <c r="A193" s="56" t="s">
        <v>49</v>
      </c>
      <c r="B193" s="57" t="s">
        <v>394</v>
      </c>
      <c r="C193" s="58" t="s">
        <v>607</v>
      </c>
      <c r="D193" s="59">
        <v>1268500</v>
      </c>
      <c r="E193" s="59">
        <v>79648.83</v>
      </c>
      <c r="F193" s="60">
        <v>1188851.17</v>
      </c>
      <c r="G193" s="61"/>
    </row>
    <row r="194" spans="1:7" ht="45.75" x14ac:dyDescent="0.25">
      <c r="A194" s="56" t="s">
        <v>396</v>
      </c>
      <c r="B194" s="57" t="s">
        <v>394</v>
      </c>
      <c r="C194" s="58" t="s">
        <v>608</v>
      </c>
      <c r="D194" s="59">
        <v>1165205</v>
      </c>
      <c r="E194" s="59">
        <v>79048.83</v>
      </c>
      <c r="F194" s="60">
        <v>1086156.17</v>
      </c>
      <c r="G194" s="61"/>
    </row>
    <row r="195" spans="1:7" ht="23.25" x14ac:dyDescent="0.25">
      <c r="A195" s="56" t="s">
        <v>398</v>
      </c>
      <c r="B195" s="57" t="s">
        <v>394</v>
      </c>
      <c r="C195" s="58" t="s">
        <v>609</v>
      </c>
      <c r="D195" s="59">
        <v>1165205</v>
      </c>
      <c r="E195" s="59">
        <v>79048.83</v>
      </c>
      <c r="F195" s="60">
        <v>1086156.17</v>
      </c>
      <c r="G195" s="61"/>
    </row>
    <row r="196" spans="1:7" x14ac:dyDescent="0.25">
      <c r="A196" s="56" t="s">
        <v>400</v>
      </c>
      <c r="B196" s="57" t="s">
        <v>394</v>
      </c>
      <c r="C196" s="58" t="s">
        <v>610</v>
      </c>
      <c r="D196" s="59" t="s">
        <v>44</v>
      </c>
      <c r="E196" s="59">
        <v>60713.39</v>
      </c>
      <c r="F196" s="60" t="s">
        <v>44</v>
      </c>
      <c r="G196" s="61"/>
    </row>
    <row r="197" spans="1:7" ht="34.5" x14ac:dyDescent="0.25">
      <c r="A197" s="56" t="s">
        <v>404</v>
      </c>
      <c r="B197" s="57" t="s">
        <v>394</v>
      </c>
      <c r="C197" s="58" t="s">
        <v>611</v>
      </c>
      <c r="D197" s="59" t="s">
        <v>44</v>
      </c>
      <c r="E197" s="59">
        <v>18335.439999999999</v>
      </c>
      <c r="F197" s="60" t="s">
        <v>44</v>
      </c>
      <c r="G197" s="61"/>
    </row>
    <row r="198" spans="1:7" ht="23.25" x14ac:dyDescent="0.25">
      <c r="A198" s="56" t="s">
        <v>412</v>
      </c>
      <c r="B198" s="57" t="s">
        <v>394</v>
      </c>
      <c r="C198" s="58" t="s">
        <v>612</v>
      </c>
      <c r="D198" s="59">
        <v>103295</v>
      </c>
      <c r="E198" s="59">
        <v>600</v>
      </c>
      <c r="F198" s="60">
        <v>102695</v>
      </c>
      <c r="G198" s="61"/>
    </row>
    <row r="199" spans="1:7" ht="23.25" x14ac:dyDescent="0.25">
      <c r="A199" s="56" t="s">
        <v>414</v>
      </c>
      <c r="B199" s="57" t="s">
        <v>394</v>
      </c>
      <c r="C199" s="58" t="s">
        <v>613</v>
      </c>
      <c r="D199" s="59">
        <v>103295</v>
      </c>
      <c r="E199" s="59">
        <v>600</v>
      </c>
      <c r="F199" s="60">
        <v>102695</v>
      </c>
      <c r="G199" s="61"/>
    </row>
    <row r="200" spans="1:7" x14ac:dyDescent="0.25">
      <c r="A200" s="56" t="s">
        <v>416</v>
      </c>
      <c r="B200" s="57" t="s">
        <v>394</v>
      </c>
      <c r="C200" s="58" t="s">
        <v>614</v>
      </c>
      <c r="D200" s="59" t="s">
        <v>44</v>
      </c>
      <c r="E200" s="59">
        <v>600</v>
      </c>
      <c r="F200" s="60" t="s">
        <v>44</v>
      </c>
      <c r="G200" s="61"/>
    </row>
    <row r="201" spans="1:7" x14ac:dyDescent="0.25">
      <c r="A201" s="56" t="s">
        <v>49</v>
      </c>
      <c r="B201" s="57" t="s">
        <v>394</v>
      </c>
      <c r="C201" s="58" t="s">
        <v>615</v>
      </c>
      <c r="D201" s="59">
        <v>514000</v>
      </c>
      <c r="E201" s="59">
        <v>80000</v>
      </c>
      <c r="F201" s="60">
        <v>434000</v>
      </c>
      <c r="G201" s="61"/>
    </row>
    <row r="202" spans="1:7" ht="23.25" x14ac:dyDescent="0.25">
      <c r="A202" s="56" t="s">
        <v>412</v>
      </c>
      <c r="B202" s="57" t="s">
        <v>394</v>
      </c>
      <c r="C202" s="58" t="s">
        <v>616</v>
      </c>
      <c r="D202" s="59">
        <v>514000</v>
      </c>
      <c r="E202" s="59">
        <v>80000</v>
      </c>
      <c r="F202" s="60">
        <v>434000</v>
      </c>
      <c r="G202" s="61"/>
    </row>
    <row r="203" spans="1:7" ht="23.25" x14ac:dyDescent="0.25">
      <c r="A203" s="56" t="s">
        <v>414</v>
      </c>
      <c r="B203" s="57" t="s">
        <v>394</v>
      </c>
      <c r="C203" s="58" t="s">
        <v>617</v>
      </c>
      <c r="D203" s="59">
        <v>514000</v>
      </c>
      <c r="E203" s="59">
        <v>80000</v>
      </c>
      <c r="F203" s="60">
        <v>434000</v>
      </c>
      <c r="G203" s="61"/>
    </row>
    <row r="204" spans="1:7" x14ac:dyDescent="0.25">
      <c r="A204" s="56" t="s">
        <v>416</v>
      </c>
      <c r="B204" s="57" t="s">
        <v>394</v>
      </c>
      <c r="C204" s="58" t="s">
        <v>618</v>
      </c>
      <c r="D204" s="59" t="s">
        <v>44</v>
      </c>
      <c r="E204" s="59">
        <v>80000</v>
      </c>
      <c r="F204" s="60" t="s">
        <v>44</v>
      </c>
      <c r="G204" s="61"/>
    </row>
    <row r="205" spans="1:7" ht="23.25" x14ac:dyDescent="0.25">
      <c r="A205" s="56" t="s">
        <v>393</v>
      </c>
      <c r="B205" s="57" t="s">
        <v>394</v>
      </c>
      <c r="C205" s="58" t="s">
        <v>619</v>
      </c>
      <c r="D205" s="59">
        <v>16654678</v>
      </c>
      <c r="E205" s="59">
        <v>779850.12</v>
      </c>
      <c r="F205" s="60">
        <v>15874827.880000001</v>
      </c>
      <c r="G205" s="61"/>
    </row>
    <row r="206" spans="1:7" ht="45.75" x14ac:dyDescent="0.25">
      <c r="A206" s="56" t="s">
        <v>396</v>
      </c>
      <c r="B206" s="57" t="s">
        <v>394</v>
      </c>
      <c r="C206" s="58" t="s">
        <v>620</v>
      </c>
      <c r="D206" s="59">
        <v>14823000</v>
      </c>
      <c r="E206" s="59">
        <v>672260.4</v>
      </c>
      <c r="F206" s="60">
        <v>14150739.6</v>
      </c>
      <c r="G206" s="61"/>
    </row>
    <row r="207" spans="1:7" ht="23.25" x14ac:dyDescent="0.25">
      <c r="A207" s="56" t="s">
        <v>398</v>
      </c>
      <c r="B207" s="57" t="s">
        <v>394</v>
      </c>
      <c r="C207" s="58" t="s">
        <v>621</v>
      </c>
      <c r="D207" s="59">
        <v>14823000</v>
      </c>
      <c r="E207" s="59">
        <v>672260.4</v>
      </c>
      <c r="F207" s="60">
        <v>14150739.6</v>
      </c>
      <c r="G207" s="61"/>
    </row>
    <row r="208" spans="1:7" x14ac:dyDescent="0.25">
      <c r="A208" s="56" t="s">
        <v>400</v>
      </c>
      <c r="B208" s="57" t="s">
        <v>394</v>
      </c>
      <c r="C208" s="58" t="s">
        <v>622</v>
      </c>
      <c r="D208" s="59" t="s">
        <v>44</v>
      </c>
      <c r="E208" s="59">
        <v>487833.72</v>
      </c>
      <c r="F208" s="60" t="s">
        <v>44</v>
      </c>
      <c r="G208" s="61"/>
    </row>
    <row r="209" spans="1:7" ht="34.5" x14ac:dyDescent="0.25">
      <c r="A209" s="56" t="s">
        <v>404</v>
      </c>
      <c r="B209" s="57" t="s">
        <v>394</v>
      </c>
      <c r="C209" s="58" t="s">
        <v>623</v>
      </c>
      <c r="D209" s="59" t="s">
        <v>44</v>
      </c>
      <c r="E209" s="59">
        <v>184426.68</v>
      </c>
      <c r="F209" s="60" t="s">
        <v>44</v>
      </c>
      <c r="G209" s="61"/>
    </row>
    <row r="210" spans="1:7" ht="23.25" x14ac:dyDescent="0.25">
      <c r="A210" s="56" t="s">
        <v>412</v>
      </c>
      <c r="B210" s="57" t="s">
        <v>394</v>
      </c>
      <c r="C210" s="58" t="s">
        <v>624</v>
      </c>
      <c r="D210" s="59">
        <v>1831678</v>
      </c>
      <c r="E210" s="59">
        <v>107589.72</v>
      </c>
      <c r="F210" s="60">
        <v>1724088.28</v>
      </c>
      <c r="G210" s="61"/>
    </row>
    <row r="211" spans="1:7" ht="23.25" x14ac:dyDescent="0.25">
      <c r="A211" s="56" t="s">
        <v>414</v>
      </c>
      <c r="B211" s="57" t="s">
        <v>394</v>
      </c>
      <c r="C211" s="58" t="s">
        <v>625</v>
      </c>
      <c r="D211" s="59">
        <v>1831678</v>
      </c>
      <c r="E211" s="59">
        <v>107589.72</v>
      </c>
      <c r="F211" s="60">
        <v>1724088.28</v>
      </c>
      <c r="G211" s="61"/>
    </row>
    <row r="212" spans="1:7" x14ac:dyDescent="0.25">
      <c r="A212" s="56" t="s">
        <v>416</v>
      </c>
      <c r="B212" s="57" t="s">
        <v>394</v>
      </c>
      <c r="C212" s="58" t="s">
        <v>626</v>
      </c>
      <c r="D212" s="59" t="s">
        <v>44</v>
      </c>
      <c r="E212" s="59">
        <v>107589.72</v>
      </c>
      <c r="F212" s="60" t="s">
        <v>44</v>
      </c>
      <c r="G212" s="61"/>
    </row>
    <row r="213" spans="1:7" x14ac:dyDescent="0.25">
      <c r="A213" s="56" t="s">
        <v>49</v>
      </c>
      <c r="B213" s="57" t="s">
        <v>394</v>
      </c>
      <c r="C213" s="58" t="s">
        <v>627</v>
      </c>
      <c r="D213" s="59">
        <v>500000</v>
      </c>
      <c r="E213" s="59" t="s">
        <v>44</v>
      </c>
      <c r="F213" s="60">
        <v>500000</v>
      </c>
      <c r="G213" s="61"/>
    </row>
    <row r="214" spans="1:7" x14ac:dyDescent="0.25">
      <c r="A214" s="56" t="s">
        <v>418</v>
      </c>
      <c r="B214" s="57" t="s">
        <v>394</v>
      </c>
      <c r="C214" s="58" t="s">
        <v>628</v>
      </c>
      <c r="D214" s="59">
        <v>500000</v>
      </c>
      <c r="E214" s="59" t="s">
        <v>44</v>
      </c>
      <c r="F214" s="60">
        <v>500000</v>
      </c>
      <c r="G214" s="61"/>
    </row>
    <row r="215" spans="1:7" x14ac:dyDescent="0.25">
      <c r="A215" s="56" t="s">
        <v>629</v>
      </c>
      <c r="B215" s="57" t="s">
        <v>394</v>
      </c>
      <c r="C215" s="58" t="s">
        <v>630</v>
      </c>
      <c r="D215" s="59">
        <v>500000</v>
      </c>
      <c r="E215" s="59" t="s">
        <v>44</v>
      </c>
      <c r="F215" s="60">
        <v>500000</v>
      </c>
      <c r="G215" s="61"/>
    </row>
    <row r="216" spans="1:7" x14ac:dyDescent="0.25">
      <c r="A216" s="56" t="s">
        <v>49</v>
      </c>
      <c r="B216" s="57" t="s">
        <v>394</v>
      </c>
      <c r="C216" s="58" t="s">
        <v>631</v>
      </c>
      <c r="D216" s="59">
        <v>13000</v>
      </c>
      <c r="E216" s="59" t="s">
        <v>44</v>
      </c>
      <c r="F216" s="60">
        <v>13000</v>
      </c>
      <c r="G216" s="61"/>
    </row>
    <row r="217" spans="1:7" x14ac:dyDescent="0.25">
      <c r="A217" s="56" t="s">
        <v>632</v>
      </c>
      <c r="B217" s="57" t="s">
        <v>394</v>
      </c>
      <c r="C217" s="58" t="s">
        <v>633</v>
      </c>
      <c r="D217" s="59">
        <v>13000</v>
      </c>
      <c r="E217" s="59" t="s">
        <v>44</v>
      </c>
      <c r="F217" s="60">
        <v>13000</v>
      </c>
      <c r="G217" s="61"/>
    </row>
    <row r="218" spans="1:7" x14ac:dyDescent="0.25">
      <c r="A218" s="56" t="s">
        <v>634</v>
      </c>
      <c r="B218" s="57" t="s">
        <v>394</v>
      </c>
      <c r="C218" s="58" t="s">
        <v>635</v>
      </c>
      <c r="D218" s="59">
        <v>13000</v>
      </c>
      <c r="E218" s="59" t="s">
        <v>44</v>
      </c>
      <c r="F218" s="60">
        <v>13000</v>
      </c>
      <c r="G218" s="61"/>
    </row>
    <row r="219" spans="1:7" x14ac:dyDescent="0.25">
      <c r="A219" s="56" t="s">
        <v>49</v>
      </c>
      <c r="B219" s="57" t="s">
        <v>394</v>
      </c>
      <c r="C219" s="58" t="s">
        <v>636</v>
      </c>
      <c r="D219" s="59">
        <v>101751700</v>
      </c>
      <c r="E219" s="59">
        <v>7292000</v>
      </c>
      <c r="F219" s="60">
        <v>94459700</v>
      </c>
      <c r="G219" s="61"/>
    </row>
    <row r="220" spans="1:7" x14ac:dyDescent="0.25">
      <c r="A220" s="56" t="s">
        <v>637</v>
      </c>
      <c r="B220" s="57" t="s">
        <v>394</v>
      </c>
      <c r="C220" s="58" t="s">
        <v>638</v>
      </c>
      <c r="D220" s="59">
        <v>101751700</v>
      </c>
      <c r="E220" s="59">
        <v>7292000</v>
      </c>
      <c r="F220" s="60">
        <v>94459700</v>
      </c>
      <c r="G220" s="61"/>
    </row>
    <row r="221" spans="1:7" x14ac:dyDescent="0.25">
      <c r="A221" s="56" t="s">
        <v>639</v>
      </c>
      <c r="B221" s="57" t="s">
        <v>394</v>
      </c>
      <c r="C221" s="58" t="s">
        <v>640</v>
      </c>
      <c r="D221" s="59">
        <v>101751700</v>
      </c>
      <c r="E221" s="59">
        <v>7292000</v>
      </c>
      <c r="F221" s="60">
        <v>94459700</v>
      </c>
      <c r="G221" s="61"/>
    </row>
    <row r="222" spans="1:7" x14ac:dyDescent="0.25">
      <c r="A222" s="56" t="s">
        <v>342</v>
      </c>
      <c r="B222" s="57" t="s">
        <v>394</v>
      </c>
      <c r="C222" s="58" t="s">
        <v>641</v>
      </c>
      <c r="D222" s="59" t="s">
        <v>44</v>
      </c>
      <c r="E222" s="59">
        <v>7292000</v>
      </c>
      <c r="F222" s="60" t="s">
        <v>44</v>
      </c>
      <c r="G222" s="61"/>
    </row>
    <row r="223" spans="1:7" x14ac:dyDescent="0.25">
      <c r="A223" s="56" t="s">
        <v>49</v>
      </c>
      <c r="B223" s="57" t="s">
        <v>394</v>
      </c>
      <c r="C223" s="58" t="s">
        <v>642</v>
      </c>
      <c r="D223" s="59">
        <v>1017517</v>
      </c>
      <c r="E223" s="59">
        <v>421000</v>
      </c>
      <c r="F223" s="60">
        <v>596517</v>
      </c>
      <c r="G223" s="61"/>
    </row>
    <row r="224" spans="1:7" x14ac:dyDescent="0.25">
      <c r="A224" s="56" t="s">
        <v>637</v>
      </c>
      <c r="B224" s="57" t="s">
        <v>394</v>
      </c>
      <c r="C224" s="58" t="s">
        <v>643</v>
      </c>
      <c r="D224" s="59">
        <v>1017517</v>
      </c>
      <c r="E224" s="59">
        <v>421000</v>
      </c>
      <c r="F224" s="60">
        <v>596517</v>
      </c>
      <c r="G224" s="61"/>
    </row>
    <row r="225" spans="1:7" x14ac:dyDescent="0.25">
      <c r="A225" s="56" t="s">
        <v>639</v>
      </c>
      <c r="B225" s="57" t="s">
        <v>394</v>
      </c>
      <c r="C225" s="58" t="s">
        <v>644</v>
      </c>
      <c r="D225" s="59">
        <v>1017517</v>
      </c>
      <c r="E225" s="59">
        <v>421000</v>
      </c>
      <c r="F225" s="60">
        <v>596517</v>
      </c>
      <c r="G225" s="61"/>
    </row>
    <row r="226" spans="1:7" x14ac:dyDescent="0.25">
      <c r="A226" s="56" t="s">
        <v>342</v>
      </c>
      <c r="B226" s="57" t="s">
        <v>394</v>
      </c>
      <c r="C226" s="58" t="s">
        <v>645</v>
      </c>
      <c r="D226" s="59" t="s">
        <v>44</v>
      </c>
      <c r="E226" s="59">
        <v>421000</v>
      </c>
      <c r="F226" s="60" t="s">
        <v>44</v>
      </c>
      <c r="G226" s="61"/>
    </row>
    <row r="227" spans="1:7" x14ac:dyDescent="0.25">
      <c r="A227" s="56" t="s">
        <v>49</v>
      </c>
      <c r="B227" s="57" t="s">
        <v>394</v>
      </c>
      <c r="C227" s="58" t="s">
        <v>646</v>
      </c>
      <c r="D227" s="59">
        <v>15822150.5</v>
      </c>
      <c r="E227" s="59" t="s">
        <v>44</v>
      </c>
      <c r="F227" s="60">
        <v>15822150.5</v>
      </c>
      <c r="G227" s="61"/>
    </row>
    <row r="228" spans="1:7" x14ac:dyDescent="0.25">
      <c r="A228" s="56" t="s">
        <v>637</v>
      </c>
      <c r="B228" s="57" t="s">
        <v>394</v>
      </c>
      <c r="C228" s="58" t="s">
        <v>647</v>
      </c>
      <c r="D228" s="59">
        <v>15822150.5</v>
      </c>
      <c r="E228" s="59" t="s">
        <v>44</v>
      </c>
      <c r="F228" s="60">
        <v>15822150.5</v>
      </c>
      <c r="G228" s="61"/>
    </row>
    <row r="229" spans="1:7" x14ac:dyDescent="0.25">
      <c r="A229" s="56" t="s">
        <v>639</v>
      </c>
      <c r="B229" s="57" t="s">
        <v>394</v>
      </c>
      <c r="C229" s="58" t="s">
        <v>648</v>
      </c>
      <c r="D229" s="59">
        <v>15822150.5</v>
      </c>
      <c r="E229" s="59" t="s">
        <v>44</v>
      </c>
      <c r="F229" s="60">
        <v>15822150.5</v>
      </c>
      <c r="G229" s="61"/>
    </row>
    <row r="230" spans="1:7" x14ac:dyDescent="0.25">
      <c r="A230" s="56" t="s">
        <v>49</v>
      </c>
      <c r="B230" s="57" t="s">
        <v>394</v>
      </c>
      <c r="C230" s="58" t="s">
        <v>649</v>
      </c>
      <c r="D230" s="59">
        <v>26107471</v>
      </c>
      <c r="E230" s="59">
        <v>1664822.44</v>
      </c>
      <c r="F230" s="60">
        <v>24442648.559999999</v>
      </c>
      <c r="G230" s="61"/>
    </row>
    <row r="231" spans="1:7" ht="45.75" x14ac:dyDescent="0.25">
      <c r="A231" s="56" t="s">
        <v>396</v>
      </c>
      <c r="B231" s="57" t="s">
        <v>394</v>
      </c>
      <c r="C231" s="58" t="s">
        <v>650</v>
      </c>
      <c r="D231" s="59">
        <v>2000</v>
      </c>
      <c r="E231" s="59" t="s">
        <v>44</v>
      </c>
      <c r="F231" s="60">
        <v>2000</v>
      </c>
      <c r="G231" s="61"/>
    </row>
    <row r="232" spans="1:7" x14ac:dyDescent="0.25">
      <c r="A232" s="56" t="s">
        <v>546</v>
      </c>
      <c r="B232" s="57" t="s">
        <v>394</v>
      </c>
      <c r="C232" s="58" t="s">
        <v>651</v>
      </c>
      <c r="D232" s="59">
        <v>2000</v>
      </c>
      <c r="E232" s="59" t="s">
        <v>44</v>
      </c>
      <c r="F232" s="60">
        <v>2000</v>
      </c>
      <c r="G232" s="61"/>
    </row>
    <row r="233" spans="1:7" ht="23.25" x14ac:dyDescent="0.25">
      <c r="A233" s="56" t="s">
        <v>412</v>
      </c>
      <c r="B233" s="57" t="s">
        <v>394</v>
      </c>
      <c r="C233" s="58" t="s">
        <v>652</v>
      </c>
      <c r="D233" s="59">
        <v>25839471</v>
      </c>
      <c r="E233" s="59">
        <v>1580174.44</v>
      </c>
      <c r="F233" s="60">
        <v>24259296.559999999</v>
      </c>
      <c r="G233" s="61"/>
    </row>
    <row r="234" spans="1:7" ht="23.25" x14ac:dyDescent="0.25">
      <c r="A234" s="56" t="s">
        <v>414</v>
      </c>
      <c r="B234" s="57" t="s">
        <v>394</v>
      </c>
      <c r="C234" s="58" t="s">
        <v>653</v>
      </c>
      <c r="D234" s="59">
        <v>25839471</v>
      </c>
      <c r="E234" s="59">
        <v>1580174.44</v>
      </c>
      <c r="F234" s="60">
        <v>24259296.559999999</v>
      </c>
      <c r="G234" s="61"/>
    </row>
    <row r="235" spans="1:7" x14ac:dyDescent="0.25">
      <c r="A235" s="56" t="s">
        <v>416</v>
      </c>
      <c r="B235" s="57" t="s">
        <v>394</v>
      </c>
      <c r="C235" s="58" t="s">
        <v>654</v>
      </c>
      <c r="D235" s="59" t="s">
        <v>44</v>
      </c>
      <c r="E235" s="59">
        <v>1580174.44</v>
      </c>
      <c r="F235" s="60" t="s">
        <v>44</v>
      </c>
      <c r="G235" s="61"/>
    </row>
    <row r="236" spans="1:7" x14ac:dyDescent="0.25">
      <c r="A236" s="56" t="s">
        <v>418</v>
      </c>
      <c r="B236" s="57" t="s">
        <v>394</v>
      </c>
      <c r="C236" s="58" t="s">
        <v>655</v>
      </c>
      <c r="D236" s="59">
        <v>266000</v>
      </c>
      <c r="E236" s="59">
        <v>84648</v>
      </c>
      <c r="F236" s="60">
        <v>181352</v>
      </c>
      <c r="G236" s="61"/>
    </row>
    <row r="237" spans="1:7" x14ac:dyDescent="0.25">
      <c r="A237" s="56" t="s">
        <v>420</v>
      </c>
      <c r="B237" s="57" t="s">
        <v>394</v>
      </c>
      <c r="C237" s="58" t="s">
        <v>656</v>
      </c>
      <c r="D237" s="59">
        <v>266000</v>
      </c>
      <c r="E237" s="59">
        <v>84648</v>
      </c>
      <c r="F237" s="60">
        <v>181352</v>
      </c>
      <c r="G237" s="61"/>
    </row>
    <row r="238" spans="1:7" x14ac:dyDescent="0.25">
      <c r="A238" s="56" t="s">
        <v>444</v>
      </c>
      <c r="B238" s="57" t="s">
        <v>394</v>
      </c>
      <c r="C238" s="58" t="s">
        <v>657</v>
      </c>
      <c r="D238" s="59" t="s">
        <v>44</v>
      </c>
      <c r="E238" s="59">
        <v>84648</v>
      </c>
      <c r="F238" s="60" t="s">
        <v>44</v>
      </c>
      <c r="G238" s="61"/>
    </row>
    <row r="239" spans="1:7" x14ac:dyDescent="0.25">
      <c r="A239" s="56" t="s">
        <v>49</v>
      </c>
      <c r="B239" s="57" t="s">
        <v>394</v>
      </c>
      <c r="C239" s="58" t="s">
        <v>658</v>
      </c>
      <c r="D239" s="59">
        <v>156627200</v>
      </c>
      <c r="E239" s="59">
        <v>5700000</v>
      </c>
      <c r="F239" s="60">
        <v>150927200</v>
      </c>
      <c r="G239" s="61"/>
    </row>
    <row r="240" spans="1:7" ht="45.75" x14ac:dyDescent="0.25">
      <c r="A240" s="56" t="s">
        <v>396</v>
      </c>
      <c r="B240" s="57" t="s">
        <v>394</v>
      </c>
      <c r="C240" s="58" t="s">
        <v>659</v>
      </c>
      <c r="D240" s="59">
        <v>143604000</v>
      </c>
      <c r="E240" s="59">
        <v>5234000</v>
      </c>
      <c r="F240" s="60">
        <v>138370000</v>
      </c>
      <c r="G240" s="61"/>
    </row>
    <row r="241" spans="1:7" x14ac:dyDescent="0.25">
      <c r="A241" s="56" t="s">
        <v>546</v>
      </c>
      <c r="B241" s="57" t="s">
        <v>394</v>
      </c>
      <c r="C241" s="58" t="s">
        <v>660</v>
      </c>
      <c r="D241" s="59">
        <v>143604000</v>
      </c>
      <c r="E241" s="59">
        <v>5234000</v>
      </c>
      <c r="F241" s="60">
        <v>138370000</v>
      </c>
      <c r="G241" s="61"/>
    </row>
    <row r="242" spans="1:7" x14ac:dyDescent="0.25">
      <c r="A242" s="56" t="s">
        <v>548</v>
      </c>
      <c r="B242" s="57" t="s">
        <v>394</v>
      </c>
      <c r="C242" s="58" t="s">
        <v>661</v>
      </c>
      <c r="D242" s="59" t="s">
        <v>44</v>
      </c>
      <c r="E242" s="59">
        <v>5234000</v>
      </c>
      <c r="F242" s="60" t="s">
        <v>44</v>
      </c>
      <c r="G242" s="61"/>
    </row>
    <row r="243" spans="1:7" ht="23.25" x14ac:dyDescent="0.25">
      <c r="A243" s="56" t="s">
        <v>412</v>
      </c>
      <c r="B243" s="57" t="s">
        <v>394</v>
      </c>
      <c r="C243" s="58" t="s">
        <v>662</v>
      </c>
      <c r="D243" s="59">
        <v>1072200</v>
      </c>
      <c r="E243" s="59" t="s">
        <v>44</v>
      </c>
      <c r="F243" s="60">
        <v>1072200</v>
      </c>
      <c r="G243" s="61"/>
    </row>
    <row r="244" spans="1:7" ht="23.25" x14ac:dyDescent="0.25">
      <c r="A244" s="56" t="s">
        <v>414</v>
      </c>
      <c r="B244" s="57" t="s">
        <v>394</v>
      </c>
      <c r="C244" s="58" t="s">
        <v>663</v>
      </c>
      <c r="D244" s="59">
        <v>1072200</v>
      </c>
      <c r="E244" s="59" t="s">
        <v>44</v>
      </c>
      <c r="F244" s="60">
        <v>1072200</v>
      </c>
      <c r="G244" s="61"/>
    </row>
    <row r="245" spans="1:7" ht="23.25" x14ac:dyDescent="0.25">
      <c r="A245" s="56" t="s">
        <v>664</v>
      </c>
      <c r="B245" s="57" t="s">
        <v>394</v>
      </c>
      <c r="C245" s="58" t="s">
        <v>665</v>
      </c>
      <c r="D245" s="59">
        <v>11951000</v>
      </c>
      <c r="E245" s="59">
        <v>466000</v>
      </c>
      <c r="F245" s="60">
        <v>11485000</v>
      </c>
      <c r="G245" s="61"/>
    </row>
    <row r="246" spans="1:7" x14ac:dyDescent="0.25">
      <c r="A246" s="56" t="s">
        <v>666</v>
      </c>
      <c r="B246" s="57" t="s">
        <v>394</v>
      </c>
      <c r="C246" s="58" t="s">
        <v>667</v>
      </c>
      <c r="D246" s="59">
        <v>11951000</v>
      </c>
      <c r="E246" s="59">
        <v>466000</v>
      </c>
      <c r="F246" s="60">
        <v>11485000</v>
      </c>
      <c r="G246" s="61"/>
    </row>
    <row r="247" spans="1:7" ht="45.75" x14ac:dyDescent="0.25">
      <c r="A247" s="56" t="s">
        <v>668</v>
      </c>
      <c r="B247" s="57" t="s">
        <v>394</v>
      </c>
      <c r="C247" s="58" t="s">
        <v>669</v>
      </c>
      <c r="D247" s="59" t="s">
        <v>44</v>
      </c>
      <c r="E247" s="59">
        <v>466000</v>
      </c>
      <c r="F247" s="60" t="s">
        <v>44</v>
      </c>
      <c r="G247" s="61"/>
    </row>
    <row r="248" spans="1:7" x14ac:dyDescent="0.25">
      <c r="A248" s="56" t="s">
        <v>49</v>
      </c>
      <c r="B248" s="57" t="s">
        <v>394</v>
      </c>
      <c r="C248" s="58" t="s">
        <v>670</v>
      </c>
      <c r="D248" s="59">
        <v>54735887</v>
      </c>
      <c r="E248" s="59">
        <v>4378713.46</v>
      </c>
      <c r="F248" s="60">
        <v>50357173.539999999</v>
      </c>
      <c r="G248" s="61"/>
    </row>
    <row r="249" spans="1:7" ht="45.75" x14ac:dyDescent="0.25">
      <c r="A249" s="56" t="s">
        <v>396</v>
      </c>
      <c r="B249" s="57" t="s">
        <v>394</v>
      </c>
      <c r="C249" s="58" t="s">
        <v>671</v>
      </c>
      <c r="D249" s="59">
        <v>7000</v>
      </c>
      <c r="E249" s="59" t="s">
        <v>44</v>
      </c>
      <c r="F249" s="60">
        <v>7000</v>
      </c>
      <c r="G249" s="61"/>
    </row>
    <row r="250" spans="1:7" x14ac:dyDescent="0.25">
      <c r="A250" s="56" t="s">
        <v>546</v>
      </c>
      <c r="B250" s="57" t="s">
        <v>394</v>
      </c>
      <c r="C250" s="58" t="s">
        <v>672</v>
      </c>
      <c r="D250" s="59">
        <v>7000</v>
      </c>
      <c r="E250" s="59" t="s">
        <v>44</v>
      </c>
      <c r="F250" s="60">
        <v>7000</v>
      </c>
      <c r="G250" s="61"/>
    </row>
    <row r="251" spans="1:7" ht="23.25" x14ac:dyDescent="0.25">
      <c r="A251" s="56" t="s">
        <v>412</v>
      </c>
      <c r="B251" s="57" t="s">
        <v>394</v>
      </c>
      <c r="C251" s="58" t="s">
        <v>673</v>
      </c>
      <c r="D251" s="59">
        <v>48004887</v>
      </c>
      <c r="E251" s="59">
        <v>3532867.02</v>
      </c>
      <c r="F251" s="60">
        <v>44472019.979999997</v>
      </c>
      <c r="G251" s="61"/>
    </row>
    <row r="252" spans="1:7" ht="23.25" x14ac:dyDescent="0.25">
      <c r="A252" s="56" t="s">
        <v>414</v>
      </c>
      <c r="B252" s="57" t="s">
        <v>394</v>
      </c>
      <c r="C252" s="58" t="s">
        <v>674</v>
      </c>
      <c r="D252" s="59">
        <v>48004887</v>
      </c>
      <c r="E252" s="59">
        <v>3532867.02</v>
      </c>
      <c r="F252" s="60">
        <v>44472019.979999997</v>
      </c>
      <c r="G252" s="61"/>
    </row>
    <row r="253" spans="1:7" x14ac:dyDescent="0.25">
      <c r="A253" s="56" t="s">
        <v>416</v>
      </c>
      <c r="B253" s="57" t="s">
        <v>394</v>
      </c>
      <c r="C253" s="58" t="s">
        <v>675</v>
      </c>
      <c r="D253" s="59" t="s">
        <v>44</v>
      </c>
      <c r="E253" s="59">
        <v>3532867.02</v>
      </c>
      <c r="F253" s="60" t="s">
        <v>44</v>
      </c>
      <c r="G253" s="61"/>
    </row>
    <row r="254" spans="1:7" ht="23.25" x14ac:dyDescent="0.25">
      <c r="A254" s="56" t="s">
        <v>664</v>
      </c>
      <c r="B254" s="57" t="s">
        <v>394</v>
      </c>
      <c r="C254" s="58" t="s">
        <v>676</v>
      </c>
      <c r="D254" s="59">
        <v>5205000</v>
      </c>
      <c r="E254" s="59">
        <v>498388.44</v>
      </c>
      <c r="F254" s="60">
        <v>4706611.5599999996</v>
      </c>
      <c r="G254" s="61"/>
    </row>
    <row r="255" spans="1:7" x14ac:dyDescent="0.25">
      <c r="A255" s="56" t="s">
        <v>666</v>
      </c>
      <c r="B255" s="57" t="s">
        <v>394</v>
      </c>
      <c r="C255" s="58" t="s">
        <v>677</v>
      </c>
      <c r="D255" s="59">
        <v>5205000</v>
      </c>
      <c r="E255" s="59">
        <v>498388.44</v>
      </c>
      <c r="F255" s="60">
        <v>4706611.5599999996</v>
      </c>
      <c r="G255" s="61"/>
    </row>
    <row r="256" spans="1:7" ht="45.75" x14ac:dyDescent="0.25">
      <c r="A256" s="56" t="s">
        <v>668</v>
      </c>
      <c r="B256" s="57" t="s">
        <v>394</v>
      </c>
      <c r="C256" s="58" t="s">
        <v>678</v>
      </c>
      <c r="D256" s="59" t="s">
        <v>44</v>
      </c>
      <c r="E256" s="59">
        <v>498388.44</v>
      </c>
      <c r="F256" s="60" t="s">
        <v>44</v>
      </c>
      <c r="G256" s="61"/>
    </row>
    <row r="257" spans="1:7" x14ac:dyDescent="0.25">
      <c r="A257" s="56" t="s">
        <v>418</v>
      </c>
      <c r="B257" s="57" t="s">
        <v>394</v>
      </c>
      <c r="C257" s="58" t="s">
        <v>679</v>
      </c>
      <c r="D257" s="59">
        <v>1519000</v>
      </c>
      <c r="E257" s="59">
        <v>347458</v>
      </c>
      <c r="F257" s="60">
        <v>1171542</v>
      </c>
      <c r="G257" s="61"/>
    </row>
    <row r="258" spans="1:7" x14ac:dyDescent="0.25">
      <c r="A258" s="56" t="s">
        <v>420</v>
      </c>
      <c r="B258" s="57" t="s">
        <v>394</v>
      </c>
      <c r="C258" s="58" t="s">
        <v>680</v>
      </c>
      <c r="D258" s="59">
        <v>1519000</v>
      </c>
      <c r="E258" s="59">
        <v>347458</v>
      </c>
      <c r="F258" s="60">
        <v>1171542</v>
      </c>
      <c r="G258" s="61"/>
    </row>
    <row r="259" spans="1:7" x14ac:dyDescent="0.25">
      <c r="A259" s="56" t="s">
        <v>444</v>
      </c>
      <c r="B259" s="57" t="s">
        <v>394</v>
      </c>
      <c r="C259" s="58" t="s">
        <v>681</v>
      </c>
      <c r="D259" s="59" t="s">
        <v>44</v>
      </c>
      <c r="E259" s="59">
        <v>347458</v>
      </c>
      <c r="F259" s="60" t="s">
        <v>44</v>
      </c>
      <c r="G259" s="61"/>
    </row>
    <row r="260" spans="1:7" x14ac:dyDescent="0.25">
      <c r="A260" s="56" t="s">
        <v>49</v>
      </c>
      <c r="B260" s="57" t="s">
        <v>394</v>
      </c>
      <c r="C260" s="58" t="s">
        <v>682</v>
      </c>
      <c r="D260" s="59">
        <v>385826300</v>
      </c>
      <c r="E260" s="59">
        <v>21994257.760000002</v>
      </c>
      <c r="F260" s="60">
        <v>363832042.24000001</v>
      </c>
      <c r="G260" s="61"/>
    </row>
    <row r="261" spans="1:7" ht="45.75" x14ac:dyDescent="0.25">
      <c r="A261" s="56" t="s">
        <v>396</v>
      </c>
      <c r="B261" s="57" t="s">
        <v>394</v>
      </c>
      <c r="C261" s="58" t="s">
        <v>683</v>
      </c>
      <c r="D261" s="59">
        <v>333364000</v>
      </c>
      <c r="E261" s="59">
        <v>20711087.760000002</v>
      </c>
      <c r="F261" s="60">
        <v>312652912.24000001</v>
      </c>
      <c r="G261" s="61"/>
    </row>
    <row r="262" spans="1:7" x14ac:dyDescent="0.25">
      <c r="A262" s="56" t="s">
        <v>546</v>
      </c>
      <c r="B262" s="57" t="s">
        <v>394</v>
      </c>
      <c r="C262" s="58" t="s">
        <v>684</v>
      </c>
      <c r="D262" s="59">
        <v>333364000</v>
      </c>
      <c r="E262" s="59">
        <v>20711087.760000002</v>
      </c>
      <c r="F262" s="60">
        <v>312652912.24000001</v>
      </c>
      <c r="G262" s="61"/>
    </row>
    <row r="263" spans="1:7" x14ac:dyDescent="0.25">
      <c r="A263" s="56" t="s">
        <v>548</v>
      </c>
      <c r="B263" s="57" t="s">
        <v>394</v>
      </c>
      <c r="C263" s="58" t="s">
        <v>685</v>
      </c>
      <c r="D263" s="59" t="s">
        <v>44</v>
      </c>
      <c r="E263" s="59">
        <v>15266940</v>
      </c>
      <c r="F263" s="60" t="s">
        <v>44</v>
      </c>
      <c r="G263" s="61"/>
    </row>
    <row r="264" spans="1:7" ht="34.5" x14ac:dyDescent="0.25">
      <c r="A264" s="56" t="s">
        <v>550</v>
      </c>
      <c r="B264" s="57" t="s">
        <v>394</v>
      </c>
      <c r="C264" s="58" t="s">
        <v>686</v>
      </c>
      <c r="D264" s="59" t="s">
        <v>44</v>
      </c>
      <c r="E264" s="59">
        <v>5444147.7599999998</v>
      </c>
      <c r="F264" s="60" t="s">
        <v>44</v>
      </c>
      <c r="G264" s="61"/>
    </row>
    <row r="265" spans="1:7" ht="23.25" x14ac:dyDescent="0.25">
      <c r="A265" s="56" t="s">
        <v>412</v>
      </c>
      <c r="B265" s="57" t="s">
        <v>394</v>
      </c>
      <c r="C265" s="58" t="s">
        <v>687</v>
      </c>
      <c r="D265" s="59">
        <v>6811900</v>
      </c>
      <c r="E265" s="59">
        <v>3170</v>
      </c>
      <c r="F265" s="60">
        <v>6808730</v>
      </c>
      <c r="G265" s="61"/>
    </row>
    <row r="266" spans="1:7" ht="23.25" x14ac:dyDescent="0.25">
      <c r="A266" s="56" t="s">
        <v>414</v>
      </c>
      <c r="B266" s="57" t="s">
        <v>394</v>
      </c>
      <c r="C266" s="58" t="s">
        <v>688</v>
      </c>
      <c r="D266" s="59">
        <v>6811900</v>
      </c>
      <c r="E266" s="59">
        <v>3170</v>
      </c>
      <c r="F266" s="60">
        <v>6808730</v>
      </c>
      <c r="G266" s="61"/>
    </row>
    <row r="267" spans="1:7" x14ac:dyDescent="0.25">
      <c r="A267" s="56" t="s">
        <v>416</v>
      </c>
      <c r="B267" s="57" t="s">
        <v>394</v>
      </c>
      <c r="C267" s="58" t="s">
        <v>689</v>
      </c>
      <c r="D267" s="59" t="s">
        <v>44</v>
      </c>
      <c r="E267" s="59">
        <v>3170</v>
      </c>
      <c r="F267" s="60" t="s">
        <v>44</v>
      </c>
      <c r="G267" s="61"/>
    </row>
    <row r="268" spans="1:7" ht="23.25" x14ac:dyDescent="0.25">
      <c r="A268" s="56" t="s">
        <v>664</v>
      </c>
      <c r="B268" s="57" t="s">
        <v>394</v>
      </c>
      <c r="C268" s="58" t="s">
        <v>690</v>
      </c>
      <c r="D268" s="59">
        <v>45650400</v>
      </c>
      <c r="E268" s="59">
        <v>1280000</v>
      </c>
      <c r="F268" s="60">
        <v>44370400</v>
      </c>
      <c r="G268" s="61"/>
    </row>
    <row r="269" spans="1:7" x14ac:dyDescent="0.25">
      <c r="A269" s="56" t="s">
        <v>666</v>
      </c>
      <c r="B269" s="57" t="s">
        <v>394</v>
      </c>
      <c r="C269" s="58" t="s">
        <v>691</v>
      </c>
      <c r="D269" s="59">
        <v>45650400</v>
      </c>
      <c r="E269" s="59">
        <v>1280000</v>
      </c>
      <c r="F269" s="60">
        <v>44370400</v>
      </c>
      <c r="G269" s="61"/>
    </row>
    <row r="270" spans="1:7" ht="45.75" x14ac:dyDescent="0.25">
      <c r="A270" s="56" t="s">
        <v>668</v>
      </c>
      <c r="B270" s="57" t="s">
        <v>394</v>
      </c>
      <c r="C270" s="58" t="s">
        <v>692</v>
      </c>
      <c r="D270" s="59" t="s">
        <v>44</v>
      </c>
      <c r="E270" s="59">
        <v>1280000</v>
      </c>
      <c r="F270" s="60" t="s">
        <v>44</v>
      </c>
      <c r="G270" s="61"/>
    </row>
    <row r="271" spans="1:7" x14ac:dyDescent="0.25">
      <c r="A271" s="56" t="s">
        <v>49</v>
      </c>
      <c r="B271" s="57" t="s">
        <v>394</v>
      </c>
      <c r="C271" s="58" t="s">
        <v>693</v>
      </c>
      <c r="D271" s="59">
        <v>29585600</v>
      </c>
      <c r="E271" s="59">
        <v>2218504.59</v>
      </c>
      <c r="F271" s="60">
        <v>27367095.41</v>
      </c>
      <c r="G271" s="61"/>
    </row>
    <row r="272" spans="1:7" ht="45.75" x14ac:dyDescent="0.25">
      <c r="A272" s="56" t="s">
        <v>396</v>
      </c>
      <c r="B272" s="57" t="s">
        <v>394</v>
      </c>
      <c r="C272" s="58" t="s">
        <v>694</v>
      </c>
      <c r="D272" s="59">
        <v>25457000</v>
      </c>
      <c r="E272" s="59">
        <v>2045909</v>
      </c>
      <c r="F272" s="60">
        <v>23411091</v>
      </c>
      <c r="G272" s="61"/>
    </row>
    <row r="273" spans="1:7" x14ac:dyDescent="0.25">
      <c r="A273" s="56" t="s">
        <v>546</v>
      </c>
      <c r="B273" s="57" t="s">
        <v>394</v>
      </c>
      <c r="C273" s="58" t="s">
        <v>695</v>
      </c>
      <c r="D273" s="59">
        <v>25457000</v>
      </c>
      <c r="E273" s="59">
        <v>2045909</v>
      </c>
      <c r="F273" s="60">
        <v>23411091</v>
      </c>
      <c r="G273" s="61"/>
    </row>
    <row r="274" spans="1:7" x14ac:dyDescent="0.25">
      <c r="A274" s="56" t="s">
        <v>548</v>
      </c>
      <c r="B274" s="57" t="s">
        <v>394</v>
      </c>
      <c r="C274" s="58" t="s">
        <v>696</v>
      </c>
      <c r="D274" s="59" t="s">
        <v>44</v>
      </c>
      <c r="E274" s="59">
        <v>1438698</v>
      </c>
      <c r="F274" s="60" t="s">
        <v>44</v>
      </c>
      <c r="G274" s="61"/>
    </row>
    <row r="275" spans="1:7" ht="34.5" x14ac:dyDescent="0.25">
      <c r="A275" s="56" t="s">
        <v>550</v>
      </c>
      <c r="B275" s="57" t="s">
        <v>394</v>
      </c>
      <c r="C275" s="58" t="s">
        <v>697</v>
      </c>
      <c r="D275" s="59" t="s">
        <v>44</v>
      </c>
      <c r="E275" s="59">
        <v>607211</v>
      </c>
      <c r="F275" s="60" t="s">
        <v>44</v>
      </c>
      <c r="G275" s="61"/>
    </row>
    <row r="276" spans="1:7" ht="23.25" x14ac:dyDescent="0.25">
      <c r="A276" s="56" t="s">
        <v>412</v>
      </c>
      <c r="B276" s="57" t="s">
        <v>394</v>
      </c>
      <c r="C276" s="58" t="s">
        <v>698</v>
      </c>
      <c r="D276" s="59">
        <v>3781600</v>
      </c>
      <c r="E276" s="59">
        <v>63012.59</v>
      </c>
      <c r="F276" s="60">
        <v>3718587.41</v>
      </c>
      <c r="G276" s="61"/>
    </row>
    <row r="277" spans="1:7" ht="23.25" x14ac:dyDescent="0.25">
      <c r="A277" s="56" t="s">
        <v>414</v>
      </c>
      <c r="B277" s="57" t="s">
        <v>394</v>
      </c>
      <c r="C277" s="58" t="s">
        <v>699</v>
      </c>
      <c r="D277" s="59">
        <v>3781600</v>
      </c>
      <c r="E277" s="59">
        <v>63012.59</v>
      </c>
      <c r="F277" s="60">
        <v>3718587.41</v>
      </c>
      <c r="G277" s="61"/>
    </row>
    <row r="278" spans="1:7" x14ac:dyDescent="0.25">
      <c r="A278" s="56" t="s">
        <v>416</v>
      </c>
      <c r="B278" s="57" t="s">
        <v>394</v>
      </c>
      <c r="C278" s="58" t="s">
        <v>700</v>
      </c>
      <c r="D278" s="59" t="s">
        <v>44</v>
      </c>
      <c r="E278" s="59">
        <v>63012.59</v>
      </c>
      <c r="F278" s="60" t="s">
        <v>44</v>
      </c>
      <c r="G278" s="61"/>
    </row>
    <row r="279" spans="1:7" x14ac:dyDescent="0.25">
      <c r="A279" s="56" t="s">
        <v>418</v>
      </c>
      <c r="B279" s="57" t="s">
        <v>394</v>
      </c>
      <c r="C279" s="58" t="s">
        <v>701</v>
      </c>
      <c r="D279" s="59">
        <v>347000</v>
      </c>
      <c r="E279" s="59">
        <v>109583</v>
      </c>
      <c r="F279" s="60">
        <v>237417</v>
      </c>
      <c r="G279" s="61"/>
    </row>
    <row r="280" spans="1:7" x14ac:dyDescent="0.25">
      <c r="A280" s="56" t="s">
        <v>420</v>
      </c>
      <c r="B280" s="57" t="s">
        <v>394</v>
      </c>
      <c r="C280" s="58" t="s">
        <v>702</v>
      </c>
      <c r="D280" s="59">
        <v>347000</v>
      </c>
      <c r="E280" s="59">
        <v>109583</v>
      </c>
      <c r="F280" s="60">
        <v>237417</v>
      </c>
      <c r="G280" s="61"/>
    </row>
    <row r="281" spans="1:7" x14ac:dyDescent="0.25">
      <c r="A281" s="56" t="s">
        <v>444</v>
      </c>
      <c r="B281" s="57" t="s">
        <v>394</v>
      </c>
      <c r="C281" s="58" t="s">
        <v>703</v>
      </c>
      <c r="D281" s="59" t="s">
        <v>44</v>
      </c>
      <c r="E281" s="59">
        <v>109338</v>
      </c>
      <c r="F281" s="60" t="s">
        <v>44</v>
      </c>
      <c r="G281" s="61"/>
    </row>
    <row r="282" spans="1:7" x14ac:dyDescent="0.25">
      <c r="A282" s="56" t="s">
        <v>446</v>
      </c>
      <c r="B282" s="57" t="s">
        <v>394</v>
      </c>
      <c r="C282" s="58" t="s">
        <v>704</v>
      </c>
      <c r="D282" s="59" t="s">
        <v>44</v>
      </c>
      <c r="E282" s="59">
        <v>245</v>
      </c>
      <c r="F282" s="60" t="s">
        <v>44</v>
      </c>
      <c r="G282" s="61"/>
    </row>
    <row r="283" spans="1:7" x14ac:dyDescent="0.25">
      <c r="A283" s="56" t="s">
        <v>49</v>
      </c>
      <c r="B283" s="57" t="s">
        <v>394</v>
      </c>
      <c r="C283" s="58" t="s">
        <v>705</v>
      </c>
      <c r="D283" s="59">
        <v>20000</v>
      </c>
      <c r="E283" s="59" t="s">
        <v>44</v>
      </c>
      <c r="F283" s="60">
        <v>20000</v>
      </c>
      <c r="G283" s="61"/>
    </row>
    <row r="284" spans="1:7" ht="23.25" x14ac:dyDescent="0.25">
      <c r="A284" s="56" t="s">
        <v>412</v>
      </c>
      <c r="B284" s="57" t="s">
        <v>394</v>
      </c>
      <c r="C284" s="58" t="s">
        <v>706</v>
      </c>
      <c r="D284" s="59">
        <v>20000</v>
      </c>
      <c r="E284" s="59" t="s">
        <v>44</v>
      </c>
      <c r="F284" s="60">
        <v>20000</v>
      </c>
      <c r="G284" s="61"/>
    </row>
    <row r="285" spans="1:7" ht="23.25" x14ac:dyDescent="0.25">
      <c r="A285" s="56" t="s">
        <v>414</v>
      </c>
      <c r="B285" s="57" t="s">
        <v>394</v>
      </c>
      <c r="C285" s="58" t="s">
        <v>707</v>
      </c>
      <c r="D285" s="59">
        <v>20000</v>
      </c>
      <c r="E285" s="59" t="s">
        <v>44</v>
      </c>
      <c r="F285" s="60">
        <v>20000</v>
      </c>
      <c r="G285" s="61"/>
    </row>
    <row r="286" spans="1:7" x14ac:dyDescent="0.25">
      <c r="A286" s="56" t="s">
        <v>49</v>
      </c>
      <c r="B286" s="57" t="s">
        <v>394</v>
      </c>
      <c r="C286" s="58" t="s">
        <v>708</v>
      </c>
      <c r="D286" s="59">
        <v>1947000</v>
      </c>
      <c r="E286" s="59">
        <v>162653.24</v>
      </c>
      <c r="F286" s="60">
        <v>1784346.76</v>
      </c>
      <c r="G286" s="61"/>
    </row>
    <row r="287" spans="1:7" ht="45.75" x14ac:dyDescent="0.25">
      <c r="A287" s="56" t="s">
        <v>396</v>
      </c>
      <c r="B287" s="57" t="s">
        <v>394</v>
      </c>
      <c r="C287" s="58" t="s">
        <v>709</v>
      </c>
      <c r="D287" s="59">
        <v>1050000</v>
      </c>
      <c r="E287" s="59">
        <v>103995</v>
      </c>
      <c r="F287" s="60">
        <v>946005</v>
      </c>
      <c r="G287" s="61"/>
    </row>
    <row r="288" spans="1:7" x14ac:dyDescent="0.25">
      <c r="A288" s="56" t="s">
        <v>546</v>
      </c>
      <c r="B288" s="57" t="s">
        <v>394</v>
      </c>
      <c r="C288" s="58" t="s">
        <v>710</v>
      </c>
      <c r="D288" s="59">
        <v>1050000</v>
      </c>
      <c r="E288" s="59">
        <v>103995</v>
      </c>
      <c r="F288" s="60">
        <v>946005</v>
      </c>
      <c r="G288" s="61"/>
    </row>
    <row r="289" spans="1:7" x14ac:dyDescent="0.25">
      <c r="A289" s="56" t="s">
        <v>548</v>
      </c>
      <c r="B289" s="57" t="s">
        <v>394</v>
      </c>
      <c r="C289" s="58" t="s">
        <v>711</v>
      </c>
      <c r="D289" s="59" t="s">
        <v>44</v>
      </c>
      <c r="E289" s="59">
        <v>72450</v>
      </c>
      <c r="F289" s="60" t="s">
        <v>44</v>
      </c>
      <c r="G289" s="61"/>
    </row>
    <row r="290" spans="1:7" ht="34.5" x14ac:dyDescent="0.25">
      <c r="A290" s="56" t="s">
        <v>550</v>
      </c>
      <c r="B290" s="57" t="s">
        <v>394</v>
      </c>
      <c r="C290" s="58" t="s">
        <v>712</v>
      </c>
      <c r="D290" s="59" t="s">
        <v>44</v>
      </c>
      <c r="E290" s="59">
        <v>31545</v>
      </c>
      <c r="F290" s="60" t="s">
        <v>44</v>
      </c>
      <c r="G290" s="61"/>
    </row>
    <row r="291" spans="1:7" ht="23.25" x14ac:dyDescent="0.25">
      <c r="A291" s="56" t="s">
        <v>412</v>
      </c>
      <c r="B291" s="57" t="s">
        <v>394</v>
      </c>
      <c r="C291" s="58" t="s">
        <v>713</v>
      </c>
      <c r="D291" s="59">
        <v>889000</v>
      </c>
      <c r="E291" s="59">
        <v>58658.239999999998</v>
      </c>
      <c r="F291" s="60">
        <v>830341.76</v>
      </c>
      <c r="G291" s="61"/>
    </row>
    <row r="292" spans="1:7" ht="23.25" x14ac:dyDescent="0.25">
      <c r="A292" s="56" t="s">
        <v>414</v>
      </c>
      <c r="B292" s="57" t="s">
        <v>394</v>
      </c>
      <c r="C292" s="58" t="s">
        <v>714</v>
      </c>
      <c r="D292" s="59">
        <v>889000</v>
      </c>
      <c r="E292" s="59">
        <v>58658.239999999998</v>
      </c>
      <c r="F292" s="60">
        <v>830341.76</v>
      </c>
      <c r="G292" s="61"/>
    </row>
    <row r="293" spans="1:7" x14ac:dyDescent="0.25">
      <c r="A293" s="56" t="s">
        <v>416</v>
      </c>
      <c r="B293" s="57" t="s">
        <v>394</v>
      </c>
      <c r="C293" s="58" t="s">
        <v>715</v>
      </c>
      <c r="D293" s="59" t="s">
        <v>44</v>
      </c>
      <c r="E293" s="59">
        <v>58658.239999999998</v>
      </c>
      <c r="F293" s="60" t="s">
        <v>44</v>
      </c>
      <c r="G293" s="61"/>
    </row>
    <row r="294" spans="1:7" x14ac:dyDescent="0.25">
      <c r="A294" s="56" t="s">
        <v>418</v>
      </c>
      <c r="B294" s="57" t="s">
        <v>394</v>
      </c>
      <c r="C294" s="58" t="s">
        <v>716</v>
      </c>
      <c r="D294" s="59">
        <v>8000</v>
      </c>
      <c r="E294" s="59" t="s">
        <v>44</v>
      </c>
      <c r="F294" s="60">
        <v>8000</v>
      </c>
      <c r="G294" s="61"/>
    </row>
    <row r="295" spans="1:7" x14ac:dyDescent="0.25">
      <c r="A295" s="56" t="s">
        <v>420</v>
      </c>
      <c r="B295" s="57" t="s">
        <v>394</v>
      </c>
      <c r="C295" s="58" t="s">
        <v>717</v>
      </c>
      <c r="D295" s="59">
        <v>8000</v>
      </c>
      <c r="E295" s="59" t="s">
        <v>44</v>
      </c>
      <c r="F295" s="60">
        <v>8000</v>
      </c>
      <c r="G295" s="61"/>
    </row>
    <row r="296" spans="1:7" x14ac:dyDescent="0.25">
      <c r="A296" s="56" t="s">
        <v>49</v>
      </c>
      <c r="B296" s="57" t="s">
        <v>394</v>
      </c>
      <c r="C296" s="58" t="s">
        <v>718</v>
      </c>
      <c r="D296" s="59">
        <v>1545000</v>
      </c>
      <c r="E296" s="59" t="s">
        <v>44</v>
      </c>
      <c r="F296" s="60">
        <v>1545000</v>
      </c>
      <c r="G296" s="61"/>
    </row>
    <row r="297" spans="1:7" ht="23.25" x14ac:dyDescent="0.25">
      <c r="A297" s="56" t="s">
        <v>412</v>
      </c>
      <c r="B297" s="57" t="s">
        <v>394</v>
      </c>
      <c r="C297" s="58" t="s">
        <v>719</v>
      </c>
      <c r="D297" s="59">
        <v>1545000</v>
      </c>
      <c r="E297" s="59" t="s">
        <v>44</v>
      </c>
      <c r="F297" s="60">
        <v>1545000</v>
      </c>
      <c r="G297" s="61"/>
    </row>
    <row r="298" spans="1:7" ht="23.25" x14ac:dyDescent="0.25">
      <c r="A298" s="56" t="s">
        <v>414</v>
      </c>
      <c r="B298" s="57" t="s">
        <v>394</v>
      </c>
      <c r="C298" s="58" t="s">
        <v>720</v>
      </c>
      <c r="D298" s="59">
        <v>1545000</v>
      </c>
      <c r="E298" s="59" t="s">
        <v>44</v>
      </c>
      <c r="F298" s="60">
        <v>1545000</v>
      </c>
      <c r="G298" s="61"/>
    </row>
    <row r="299" spans="1:7" x14ac:dyDescent="0.25">
      <c r="A299" s="56" t="s">
        <v>49</v>
      </c>
      <c r="B299" s="57" t="s">
        <v>394</v>
      </c>
      <c r="C299" s="58" t="s">
        <v>721</v>
      </c>
      <c r="D299" s="59">
        <v>13247945</v>
      </c>
      <c r="E299" s="59">
        <v>271480</v>
      </c>
      <c r="F299" s="60">
        <v>12976465</v>
      </c>
      <c r="G299" s="61"/>
    </row>
    <row r="300" spans="1:7" ht="45.75" x14ac:dyDescent="0.25">
      <c r="A300" s="56" t="s">
        <v>396</v>
      </c>
      <c r="B300" s="57" t="s">
        <v>394</v>
      </c>
      <c r="C300" s="58" t="s">
        <v>722</v>
      </c>
      <c r="D300" s="59">
        <v>200000</v>
      </c>
      <c r="E300" s="59" t="s">
        <v>44</v>
      </c>
      <c r="F300" s="60">
        <v>200000</v>
      </c>
      <c r="G300" s="61"/>
    </row>
    <row r="301" spans="1:7" x14ac:dyDescent="0.25">
      <c r="A301" s="56" t="s">
        <v>546</v>
      </c>
      <c r="B301" s="57" t="s">
        <v>394</v>
      </c>
      <c r="C301" s="58" t="s">
        <v>723</v>
      </c>
      <c r="D301" s="59">
        <v>200000</v>
      </c>
      <c r="E301" s="59" t="s">
        <v>44</v>
      </c>
      <c r="F301" s="60">
        <v>200000</v>
      </c>
      <c r="G301" s="61"/>
    </row>
    <row r="302" spans="1:7" ht="23.25" x14ac:dyDescent="0.25">
      <c r="A302" s="56" t="s">
        <v>412</v>
      </c>
      <c r="B302" s="57" t="s">
        <v>394</v>
      </c>
      <c r="C302" s="58" t="s">
        <v>724</v>
      </c>
      <c r="D302" s="59">
        <v>13047945</v>
      </c>
      <c r="E302" s="59">
        <v>271480</v>
      </c>
      <c r="F302" s="60">
        <v>12776465</v>
      </c>
      <c r="G302" s="61"/>
    </row>
    <row r="303" spans="1:7" ht="23.25" x14ac:dyDescent="0.25">
      <c r="A303" s="56" t="s">
        <v>414</v>
      </c>
      <c r="B303" s="57" t="s">
        <v>394</v>
      </c>
      <c r="C303" s="58" t="s">
        <v>725</v>
      </c>
      <c r="D303" s="59">
        <v>13047945</v>
      </c>
      <c r="E303" s="59">
        <v>271480</v>
      </c>
      <c r="F303" s="60">
        <v>12776465</v>
      </c>
      <c r="G303" s="61"/>
    </row>
    <row r="304" spans="1:7" x14ac:dyDescent="0.25">
      <c r="A304" s="56" t="s">
        <v>416</v>
      </c>
      <c r="B304" s="57" t="s">
        <v>394</v>
      </c>
      <c r="C304" s="58" t="s">
        <v>726</v>
      </c>
      <c r="D304" s="59" t="s">
        <v>44</v>
      </c>
      <c r="E304" s="59">
        <v>271480</v>
      </c>
      <c r="F304" s="60" t="s">
        <v>44</v>
      </c>
      <c r="G304" s="61"/>
    </row>
    <row r="305" spans="1:7" ht="23.25" x14ac:dyDescent="0.25">
      <c r="A305" s="56" t="s">
        <v>393</v>
      </c>
      <c r="B305" s="57" t="s">
        <v>394</v>
      </c>
      <c r="C305" s="58" t="s">
        <v>727</v>
      </c>
      <c r="D305" s="59">
        <v>3508000</v>
      </c>
      <c r="E305" s="59">
        <v>271601</v>
      </c>
      <c r="F305" s="60">
        <v>3236399</v>
      </c>
      <c r="G305" s="61"/>
    </row>
    <row r="306" spans="1:7" ht="45.75" x14ac:dyDescent="0.25">
      <c r="A306" s="56" t="s">
        <v>396</v>
      </c>
      <c r="B306" s="57" t="s">
        <v>394</v>
      </c>
      <c r="C306" s="58" t="s">
        <v>728</v>
      </c>
      <c r="D306" s="59">
        <v>3508000</v>
      </c>
      <c r="E306" s="59">
        <v>271601</v>
      </c>
      <c r="F306" s="60">
        <v>3236399</v>
      </c>
      <c r="G306" s="61"/>
    </row>
    <row r="307" spans="1:7" ht="23.25" x14ac:dyDescent="0.25">
      <c r="A307" s="56" t="s">
        <v>398</v>
      </c>
      <c r="B307" s="57" t="s">
        <v>394</v>
      </c>
      <c r="C307" s="58" t="s">
        <v>729</v>
      </c>
      <c r="D307" s="59">
        <v>3508000</v>
      </c>
      <c r="E307" s="59">
        <v>271601</v>
      </c>
      <c r="F307" s="60">
        <v>3236399</v>
      </c>
      <c r="G307" s="61"/>
    </row>
    <row r="308" spans="1:7" x14ac:dyDescent="0.25">
      <c r="A308" s="56" t="s">
        <v>400</v>
      </c>
      <c r="B308" s="57" t="s">
        <v>394</v>
      </c>
      <c r="C308" s="58" t="s">
        <v>730</v>
      </c>
      <c r="D308" s="59" t="s">
        <v>44</v>
      </c>
      <c r="E308" s="59">
        <v>184417</v>
      </c>
      <c r="F308" s="60" t="s">
        <v>44</v>
      </c>
      <c r="G308" s="61"/>
    </row>
    <row r="309" spans="1:7" ht="34.5" x14ac:dyDescent="0.25">
      <c r="A309" s="56" t="s">
        <v>404</v>
      </c>
      <c r="B309" s="57" t="s">
        <v>394</v>
      </c>
      <c r="C309" s="58" t="s">
        <v>731</v>
      </c>
      <c r="D309" s="59" t="s">
        <v>44</v>
      </c>
      <c r="E309" s="59">
        <v>87184</v>
      </c>
      <c r="F309" s="60" t="s">
        <v>44</v>
      </c>
      <c r="G309" s="61"/>
    </row>
    <row r="310" spans="1:7" x14ac:dyDescent="0.25">
      <c r="A310" s="56" t="s">
        <v>49</v>
      </c>
      <c r="B310" s="57" t="s">
        <v>394</v>
      </c>
      <c r="C310" s="58" t="s">
        <v>732</v>
      </c>
      <c r="D310" s="59">
        <v>19141731</v>
      </c>
      <c r="E310" s="59">
        <v>1632718.02</v>
      </c>
      <c r="F310" s="60">
        <v>17509012.98</v>
      </c>
      <c r="G310" s="61"/>
    </row>
    <row r="311" spans="1:7" ht="45.75" x14ac:dyDescent="0.25">
      <c r="A311" s="56" t="s">
        <v>396</v>
      </c>
      <c r="B311" s="57" t="s">
        <v>394</v>
      </c>
      <c r="C311" s="58" t="s">
        <v>733</v>
      </c>
      <c r="D311" s="59">
        <v>17141000</v>
      </c>
      <c r="E311" s="59">
        <v>1449539</v>
      </c>
      <c r="F311" s="60">
        <v>15691461</v>
      </c>
      <c r="G311" s="61"/>
    </row>
    <row r="312" spans="1:7" x14ac:dyDescent="0.25">
      <c r="A312" s="56" t="s">
        <v>546</v>
      </c>
      <c r="B312" s="57" t="s">
        <v>394</v>
      </c>
      <c r="C312" s="58" t="s">
        <v>734</v>
      </c>
      <c r="D312" s="59">
        <v>17141000</v>
      </c>
      <c r="E312" s="59">
        <v>1449539</v>
      </c>
      <c r="F312" s="60">
        <v>15691461</v>
      </c>
      <c r="G312" s="61"/>
    </row>
    <row r="313" spans="1:7" x14ac:dyDescent="0.25">
      <c r="A313" s="56" t="s">
        <v>548</v>
      </c>
      <c r="B313" s="57" t="s">
        <v>394</v>
      </c>
      <c r="C313" s="58" t="s">
        <v>735</v>
      </c>
      <c r="D313" s="59" t="s">
        <v>44</v>
      </c>
      <c r="E313" s="59">
        <v>986714</v>
      </c>
      <c r="F313" s="60" t="s">
        <v>44</v>
      </c>
      <c r="G313" s="61"/>
    </row>
    <row r="314" spans="1:7" ht="34.5" x14ac:dyDescent="0.25">
      <c r="A314" s="56" t="s">
        <v>550</v>
      </c>
      <c r="B314" s="57" t="s">
        <v>394</v>
      </c>
      <c r="C314" s="58" t="s">
        <v>736</v>
      </c>
      <c r="D314" s="59" t="s">
        <v>44</v>
      </c>
      <c r="E314" s="59">
        <v>462825</v>
      </c>
      <c r="F314" s="60" t="s">
        <v>44</v>
      </c>
      <c r="G314" s="61"/>
    </row>
    <row r="315" spans="1:7" ht="23.25" x14ac:dyDescent="0.25">
      <c r="A315" s="56" t="s">
        <v>412</v>
      </c>
      <c r="B315" s="57" t="s">
        <v>394</v>
      </c>
      <c r="C315" s="58" t="s">
        <v>737</v>
      </c>
      <c r="D315" s="59">
        <v>1991600</v>
      </c>
      <c r="E315" s="59">
        <v>174048.02</v>
      </c>
      <c r="F315" s="60">
        <v>1817551.98</v>
      </c>
      <c r="G315" s="61"/>
    </row>
    <row r="316" spans="1:7" ht="23.25" x14ac:dyDescent="0.25">
      <c r="A316" s="56" t="s">
        <v>414</v>
      </c>
      <c r="B316" s="57" t="s">
        <v>394</v>
      </c>
      <c r="C316" s="58" t="s">
        <v>738</v>
      </c>
      <c r="D316" s="59">
        <v>1991600</v>
      </c>
      <c r="E316" s="59">
        <v>174048.02</v>
      </c>
      <c r="F316" s="60">
        <v>1817551.98</v>
      </c>
      <c r="G316" s="61"/>
    </row>
    <row r="317" spans="1:7" x14ac:dyDescent="0.25">
      <c r="A317" s="56" t="s">
        <v>416</v>
      </c>
      <c r="B317" s="57" t="s">
        <v>394</v>
      </c>
      <c r="C317" s="58" t="s">
        <v>739</v>
      </c>
      <c r="D317" s="59" t="s">
        <v>44</v>
      </c>
      <c r="E317" s="59">
        <v>174048.02</v>
      </c>
      <c r="F317" s="60" t="s">
        <v>44</v>
      </c>
      <c r="G317" s="61"/>
    </row>
    <row r="318" spans="1:7" x14ac:dyDescent="0.25">
      <c r="A318" s="56" t="s">
        <v>418</v>
      </c>
      <c r="B318" s="57" t="s">
        <v>394</v>
      </c>
      <c r="C318" s="58" t="s">
        <v>740</v>
      </c>
      <c r="D318" s="59">
        <v>9131</v>
      </c>
      <c r="E318" s="59">
        <v>9131</v>
      </c>
      <c r="F318" s="60" t="s">
        <v>44</v>
      </c>
      <c r="G318" s="61"/>
    </row>
    <row r="319" spans="1:7" x14ac:dyDescent="0.25">
      <c r="A319" s="56" t="s">
        <v>420</v>
      </c>
      <c r="B319" s="57" t="s">
        <v>394</v>
      </c>
      <c r="C319" s="58" t="s">
        <v>741</v>
      </c>
      <c r="D319" s="59">
        <v>9131</v>
      </c>
      <c r="E319" s="59">
        <v>9131</v>
      </c>
      <c r="F319" s="60" t="s">
        <v>44</v>
      </c>
      <c r="G319" s="61"/>
    </row>
    <row r="320" spans="1:7" x14ac:dyDescent="0.25">
      <c r="A320" s="56" t="s">
        <v>444</v>
      </c>
      <c r="B320" s="57" t="s">
        <v>394</v>
      </c>
      <c r="C320" s="58" t="s">
        <v>742</v>
      </c>
      <c r="D320" s="59" t="s">
        <v>44</v>
      </c>
      <c r="E320" s="59">
        <v>8812</v>
      </c>
      <c r="F320" s="60" t="s">
        <v>44</v>
      </c>
      <c r="G320" s="61"/>
    </row>
    <row r="321" spans="1:7" x14ac:dyDescent="0.25">
      <c r="A321" s="56" t="s">
        <v>446</v>
      </c>
      <c r="B321" s="57" t="s">
        <v>394</v>
      </c>
      <c r="C321" s="58" t="s">
        <v>743</v>
      </c>
      <c r="D321" s="59" t="s">
        <v>44</v>
      </c>
      <c r="E321" s="59">
        <v>319</v>
      </c>
      <c r="F321" s="60" t="s">
        <v>44</v>
      </c>
      <c r="G321" s="61"/>
    </row>
    <row r="322" spans="1:7" x14ac:dyDescent="0.25">
      <c r="A322" s="56" t="s">
        <v>49</v>
      </c>
      <c r="B322" s="57" t="s">
        <v>394</v>
      </c>
      <c r="C322" s="58" t="s">
        <v>744</v>
      </c>
      <c r="D322" s="59">
        <v>25376400</v>
      </c>
      <c r="E322" s="59">
        <v>1702686.5</v>
      </c>
      <c r="F322" s="60">
        <v>23673713.5</v>
      </c>
      <c r="G322" s="61"/>
    </row>
    <row r="323" spans="1:7" x14ac:dyDescent="0.25">
      <c r="A323" s="56" t="s">
        <v>578</v>
      </c>
      <c r="B323" s="57" t="s">
        <v>394</v>
      </c>
      <c r="C323" s="58" t="s">
        <v>745</v>
      </c>
      <c r="D323" s="59">
        <v>22615400</v>
      </c>
      <c r="E323" s="59">
        <v>1453014.5</v>
      </c>
      <c r="F323" s="60">
        <v>21162385.5</v>
      </c>
      <c r="G323" s="61"/>
    </row>
    <row r="324" spans="1:7" ht="23.25" x14ac:dyDescent="0.25">
      <c r="A324" s="56" t="s">
        <v>580</v>
      </c>
      <c r="B324" s="57" t="s">
        <v>394</v>
      </c>
      <c r="C324" s="58" t="s">
        <v>746</v>
      </c>
      <c r="D324" s="59">
        <v>22615400</v>
      </c>
      <c r="E324" s="59">
        <v>1453014.5</v>
      </c>
      <c r="F324" s="60">
        <v>21162385.5</v>
      </c>
      <c r="G324" s="61"/>
    </row>
    <row r="325" spans="1:7" ht="23.25" x14ac:dyDescent="0.25">
      <c r="A325" s="56" t="s">
        <v>598</v>
      </c>
      <c r="B325" s="57" t="s">
        <v>394</v>
      </c>
      <c r="C325" s="58" t="s">
        <v>747</v>
      </c>
      <c r="D325" s="59" t="s">
        <v>44</v>
      </c>
      <c r="E325" s="59">
        <v>1453014.5</v>
      </c>
      <c r="F325" s="60" t="s">
        <v>44</v>
      </c>
      <c r="G325" s="61"/>
    </row>
    <row r="326" spans="1:7" ht="23.25" x14ac:dyDescent="0.25">
      <c r="A326" s="56" t="s">
        <v>664</v>
      </c>
      <c r="B326" s="57" t="s">
        <v>394</v>
      </c>
      <c r="C326" s="58" t="s">
        <v>748</v>
      </c>
      <c r="D326" s="59">
        <v>2761000</v>
      </c>
      <c r="E326" s="59">
        <v>249672</v>
      </c>
      <c r="F326" s="60">
        <v>2511328</v>
      </c>
      <c r="G326" s="61"/>
    </row>
    <row r="327" spans="1:7" x14ac:dyDescent="0.25">
      <c r="A327" s="56" t="s">
        <v>666</v>
      </c>
      <c r="B327" s="57" t="s">
        <v>394</v>
      </c>
      <c r="C327" s="58" t="s">
        <v>749</v>
      </c>
      <c r="D327" s="59">
        <v>2761000</v>
      </c>
      <c r="E327" s="59">
        <v>249672</v>
      </c>
      <c r="F327" s="60">
        <v>2511328</v>
      </c>
      <c r="G327" s="61"/>
    </row>
    <row r="328" spans="1:7" x14ac:dyDescent="0.25">
      <c r="A328" s="56" t="s">
        <v>750</v>
      </c>
      <c r="B328" s="57" t="s">
        <v>394</v>
      </c>
      <c r="C328" s="58" t="s">
        <v>751</v>
      </c>
      <c r="D328" s="59" t="s">
        <v>44</v>
      </c>
      <c r="E328" s="59">
        <v>249672</v>
      </c>
      <c r="F328" s="60" t="s">
        <v>44</v>
      </c>
      <c r="G328" s="61"/>
    </row>
    <row r="329" spans="1:7" ht="23.25" x14ac:dyDescent="0.25">
      <c r="A329" s="56" t="s">
        <v>393</v>
      </c>
      <c r="B329" s="57" t="s">
        <v>394</v>
      </c>
      <c r="C329" s="58" t="s">
        <v>752</v>
      </c>
      <c r="D329" s="59">
        <v>819000</v>
      </c>
      <c r="E329" s="59">
        <v>90335.23</v>
      </c>
      <c r="F329" s="60">
        <v>728664.77</v>
      </c>
      <c r="G329" s="61"/>
    </row>
    <row r="330" spans="1:7" ht="45.75" x14ac:dyDescent="0.25">
      <c r="A330" s="56" t="s">
        <v>396</v>
      </c>
      <c r="B330" s="57" t="s">
        <v>394</v>
      </c>
      <c r="C330" s="58" t="s">
        <v>753</v>
      </c>
      <c r="D330" s="59">
        <v>666000</v>
      </c>
      <c r="E330" s="59">
        <v>69820.23</v>
      </c>
      <c r="F330" s="60">
        <v>596179.77</v>
      </c>
      <c r="G330" s="61"/>
    </row>
    <row r="331" spans="1:7" ht="23.25" x14ac:dyDescent="0.25">
      <c r="A331" s="56" t="s">
        <v>398</v>
      </c>
      <c r="B331" s="57" t="s">
        <v>394</v>
      </c>
      <c r="C331" s="58" t="s">
        <v>754</v>
      </c>
      <c r="D331" s="59">
        <v>666000</v>
      </c>
      <c r="E331" s="59">
        <v>69820.23</v>
      </c>
      <c r="F331" s="60">
        <v>596179.77</v>
      </c>
      <c r="G331" s="61"/>
    </row>
    <row r="332" spans="1:7" x14ac:dyDescent="0.25">
      <c r="A332" s="56" t="s">
        <v>400</v>
      </c>
      <c r="B332" s="57" t="s">
        <v>394</v>
      </c>
      <c r="C332" s="58" t="s">
        <v>755</v>
      </c>
      <c r="D332" s="59" t="s">
        <v>44</v>
      </c>
      <c r="E332" s="59">
        <v>52046.38</v>
      </c>
      <c r="F332" s="60" t="s">
        <v>44</v>
      </c>
      <c r="G332" s="61"/>
    </row>
    <row r="333" spans="1:7" ht="23.25" x14ac:dyDescent="0.25">
      <c r="A333" s="56" t="s">
        <v>402</v>
      </c>
      <c r="B333" s="57" t="s">
        <v>394</v>
      </c>
      <c r="C333" s="58" t="s">
        <v>756</v>
      </c>
      <c r="D333" s="59" t="s">
        <v>44</v>
      </c>
      <c r="E333" s="59">
        <v>400</v>
      </c>
      <c r="F333" s="60" t="s">
        <v>44</v>
      </c>
      <c r="G333" s="61"/>
    </row>
    <row r="334" spans="1:7" ht="34.5" x14ac:dyDescent="0.25">
      <c r="A334" s="56" t="s">
        <v>404</v>
      </c>
      <c r="B334" s="57" t="s">
        <v>394</v>
      </c>
      <c r="C334" s="58" t="s">
        <v>757</v>
      </c>
      <c r="D334" s="59" t="s">
        <v>44</v>
      </c>
      <c r="E334" s="59">
        <v>17373.849999999999</v>
      </c>
      <c r="F334" s="60" t="s">
        <v>44</v>
      </c>
      <c r="G334" s="61"/>
    </row>
    <row r="335" spans="1:7" ht="23.25" x14ac:dyDescent="0.25">
      <c r="A335" s="56" t="s">
        <v>412</v>
      </c>
      <c r="B335" s="57" t="s">
        <v>394</v>
      </c>
      <c r="C335" s="58" t="s">
        <v>758</v>
      </c>
      <c r="D335" s="59">
        <v>152000</v>
      </c>
      <c r="E335" s="59">
        <v>20000</v>
      </c>
      <c r="F335" s="60">
        <v>132000</v>
      </c>
      <c r="G335" s="61"/>
    </row>
    <row r="336" spans="1:7" ht="23.25" x14ac:dyDescent="0.25">
      <c r="A336" s="56" t="s">
        <v>414</v>
      </c>
      <c r="B336" s="57" t="s">
        <v>394</v>
      </c>
      <c r="C336" s="58" t="s">
        <v>759</v>
      </c>
      <c r="D336" s="59">
        <v>152000</v>
      </c>
      <c r="E336" s="59">
        <v>20000</v>
      </c>
      <c r="F336" s="60">
        <v>132000</v>
      </c>
      <c r="G336" s="61"/>
    </row>
    <row r="337" spans="1:7" x14ac:dyDescent="0.25">
      <c r="A337" s="56" t="s">
        <v>416</v>
      </c>
      <c r="B337" s="57" t="s">
        <v>394</v>
      </c>
      <c r="C337" s="58" t="s">
        <v>760</v>
      </c>
      <c r="D337" s="59" t="s">
        <v>44</v>
      </c>
      <c r="E337" s="59">
        <v>20000</v>
      </c>
      <c r="F337" s="60" t="s">
        <v>44</v>
      </c>
      <c r="G337" s="61"/>
    </row>
    <row r="338" spans="1:7" x14ac:dyDescent="0.25">
      <c r="A338" s="56" t="s">
        <v>418</v>
      </c>
      <c r="B338" s="57" t="s">
        <v>394</v>
      </c>
      <c r="C338" s="58" t="s">
        <v>761</v>
      </c>
      <c r="D338" s="59">
        <v>1000</v>
      </c>
      <c r="E338" s="59">
        <v>515</v>
      </c>
      <c r="F338" s="60">
        <v>485</v>
      </c>
      <c r="G338" s="61"/>
    </row>
    <row r="339" spans="1:7" x14ac:dyDescent="0.25">
      <c r="A339" s="56" t="s">
        <v>420</v>
      </c>
      <c r="B339" s="57" t="s">
        <v>394</v>
      </c>
      <c r="C339" s="58" t="s">
        <v>762</v>
      </c>
      <c r="D339" s="59">
        <v>1000</v>
      </c>
      <c r="E339" s="59">
        <v>515</v>
      </c>
      <c r="F339" s="60">
        <v>485</v>
      </c>
      <c r="G339" s="61"/>
    </row>
    <row r="340" spans="1:7" x14ac:dyDescent="0.25">
      <c r="A340" s="56" t="s">
        <v>446</v>
      </c>
      <c r="B340" s="57" t="s">
        <v>394</v>
      </c>
      <c r="C340" s="58" t="s">
        <v>763</v>
      </c>
      <c r="D340" s="59" t="s">
        <v>44</v>
      </c>
      <c r="E340" s="59">
        <v>515</v>
      </c>
      <c r="F340" s="60" t="s">
        <v>44</v>
      </c>
      <c r="G340" s="61"/>
    </row>
    <row r="341" spans="1:7" x14ac:dyDescent="0.25">
      <c r="A341" s="56" t="s">
        <v>49</v>
      </c>
      <c r="B341" s="57" t="s">
        <v>394</v>
      </c>
      <c r="C341" s="58" t="s">
        <v>764</v>
      </c>
      <c r="D341" s="59">
        <v>1007000</v>
      </c>
      <c r="E341" s="59">
        <v>112260.94</v>
      </c>
      <c r="F341" s="60">
        <v>894739.06</v>
      </c>
      <c r="G341" s="61"/>
    </row>
    <row r="342" spans="1:7" ht="45.75" x14ac:dyDescent="0.25">
      <c r="A342" s="56" t="s">
        <v>396</v>
      </c>
      <c r="B342" s="57" t="s">
        <v>394</v>
      </c>
      <c r="C342" s="58" t="s">
        <v>765</v>
      </c>
      <c r="D342" s="59">
        <v>1007000</v>
      </c>
      <c r="E342" s="59">
        <v>112260.94</v>
      </c>
      <c r="F342" s="60">
        <v>894739.06</v>
      </c>
      <c r="G342" s="61"/>
    </row>
    <row r="343" spans="1:7" ht="23.25" x14ac:dyDescent="0.25">
      <c r="A343" s="56" t="s">
        <v>398</v>
      </c>
      <c r="B343" s="57" t="s">
        <v>394</v>
      </c>
      <c r="C343" s="58" t="s">
        <v>766</v>
      </c>
      <c r="D343" s="59">
        <v>1007000</v>
      </c>
      <c r="E343" s="59">
        <v>112260.94</v>
      </c>
      <c r="F343" s="60">
        <v>894739.06</v>
      </c>
      <c r="G343" s="61"/>
    </row>
    <row r="344" spans="1:7" x14ac:dyDescent="0.25">
      <c r="A344" s="56" t="s">
        <v>400</v>
      </c>
      <c r="B344" s="57" t="s">
        <v>394</v>
      </c>
      <c r="C344" s="58" t="s">
        <v>767</v>
      </c>
      <c r="D344" s="59" t="s">
        <v>44</v>
      </c>
      <c r="E344" s="59">
        <v>97205.93</v>
      </c>
      <c r="F344" s="60" t="s">
        <v>44</v>
      </c>
      <c r="G344" s="61"/>
    </row>
    <row r="345" spans="1:7" ht="34.5" x14ac:dyDescent="0.25">
      <c r="A345" s="56" t="s">
        <v>404</v>
      </c>
      <c r="B345" s="57" t="s">
        <v>394</v>
      </c>
      <c r="C345" s="58" t="s">
        <v>768</v>
      </c>
      <c r="D345" s="59" t="s">
        <v>44</v>
      </c>
      <c r="E345" s="59">
        <v>15055.01</v>
      </c>
      <c r="F345" s="60" t="s">
        <v>44</v>
      </c>
      <c r="G345" s="61"/>
    </row>
    <row r="346" spans="1:7" ht="23.25" x14ac:dyDescent="0.25">
      <c r="A346" s="56" t="s">
        <v>393</v>
      </c>
      <c r="B346" s="57" t="s">
        <v>394</v>
      </c>
      <c r="C346" s="58" t="s">
        <v>769</v>
      </c>
      <c r="D346" s="59">
        <v>1845000</v>
      </c>
      <c r="E346" s="59">
        <v>122351.52</v>
      </c>
      <c r="F346" s="60">
        <v>1722648.48</v>
      </c>
      <c r="G346" s="61"/>
    </row>
    <row r="347" spans="1:7" ht="45.75" x14ac:dyDescent="0.25">
      <c r="A347" s="56" t="s">
        <v>396</v>
      </c>
      <c r="B347" s="57" t="s">
        <v>394</v>
      </c>
      <c r="C347" s="58" t="s">
        <v>770</v>
      </c>
      <c r="D347" s="59">
        <v>1818000</v>
      </c>
      <c r="E347" s="59">
        <v>121997.52</v>
      </c>
      <c r="F347" s="60">
        <v>1696002.48</v>
      </c>
      <c r="G347" s="61"/>
    </row>
    <row r="348" spans="1:7" ht="23.25" x14ac:dyDescent="0.25">
      <c r="A348" s="56" t="s">
        <v>398</v>
      </c>
      <c r="B348" s="57" t="s">
        <v>394</v>
      </c>
      <c r="C348" s="58" t="s">
        <v>771</v>
      </c>
      <c r="D348" s="59">
        <v>1818000</v>
      </c>
      <c r="E348" s="59">
        <v>121997.52</v>
      </c>
      <c r="F348" s="60">
        <v>1696002.48</v>
      </c>
      <c r="G348" s="61"/>
    </row>
    <row r="349" spans="1:7" x14ac:dyDescent="0.25">
      <c r="A349" s="56" t="s">
        <v>400</v>
      </c>
      <c r="B349" s="57" t="s">
        <v>394</v>
      </c>
      <c r="C349" s="58" t="s">
        <v>772</v>
      </c>
      <c r="D349" s="59" t="s">
        <v>44</v>
      </c>
      <c r="E349" s="59">
        <v>93008.13</v>
      </c>
      <c r="F349" s="60" t="s">
        <v>44</v>
      </c>
      <c r="G349" s="61"/>
    </row>
    <row r="350" spans="1:7" ht="34.5" x14ac:dyDescent="0.25">
      <c r="A350" s="56" t="s">
        <v>404</v>
      </c>
      <c r="B350" s="57" t="s">
        <v>394</v>
      </c>
      <c r="C350" s="58" t="s">
        <v>773</v>
      </c>
      <c r="D350" s="59" t="s">
        <v>44</v>
      </c>
      <c r="E350" s="59">
        <v>28989.39</v>
      </c>
      <c r="F350" s="60" t="s">
        <v>44</v>
      </c>
      <c r="G350" s="61"/>
    </row>
    <row r="351" spans="1:7" ht="23.25" x14ac:dyDescent="0.25">
      <c r="A351" s="56" t="s">
        <v>412</v>
      </c>
      <c r="B351" s="57" t="s">
        <v>394</v>
      </c>
      <c r="C351" s="58" t="s">
        <v>774</v>
      </c>
      <c r="D351" s="59">
        <v>26000</v>
      </c>
      <c r="E351" s="59">
        <v>354</v>
      </c>
      <c r="F351" s="60">
        <v>25646</v>
      </c>
      <c r="G351" s="61"/>
    </row>
    <row r="352" spans="1:7" ht="23.25" x14ac:dyDescent="0.25">
      <c r="A352" s="56" t="s">
        <v>414</v>
      </c>
      <c r="B352" s="57" t="s">
        <v>394</v>
      </c>
      <c r="C352" s="58" t="s">
        <v>775</v>
      </c>
      <c r="D352" s="59">
        <v>26000</v>
      </c>
      <c r="E352" s="59">
        <v>354</v>
      </c>
      <c r="F352" s="60">
        <v>25646</v>
      </c>
      <c r="G352" s="61"/>
    </row>
    <row r="353" spans="1:7" x14ac:dyDescent="0.25">
      <c r="A353" s="56" t="s">
        <v>416</v>
      </c>
      <c r="B353" s="57" t="s">
        <v>394</v>
      </c>
      <c r="C353" s="58" t="s">
        <v>776</v>
      </c>
      <c r="D353" s="59" t="s">
        <v>44</v>
      </c>
      <c r="E353" s="59">
        <v>354</v>
      </c>
      <c r="F353" s="60" t="s">
        <v>44</v>
      </c>
      <c r="G353" s="61"/>
    </row>
    <row r="354" spans="1:7" x14ac:dyDescent="0.25">
      <c r="A354" s="56" t="s">
        <v>418</v>
      </c>
      <c r="B354" s="57" t="s">
        <v>394</v>
      </c>
      <c r="C354" s="58" t="s">
        <v>777</v>
      </c>
      <c r="D354" s="59">
        <v>1000</v>
      </c>
      <c r="E354" s="59" t="s">
        <v>44</v>
      </c>
      <c r="F354" s="60">
        <v>1000</v>
      </c>
      <c r="G354" s="61"/>
    </row>
    <row r="355" spans="1:7" x14ac:dyDescent="0.25">
      <c r="A355" s="56" t="s">
        <v>420</v>
      </c>
      <c r="B355" s="57" t="s">
        <v>394</v>
      </c>
      <c r="C355" s="58" t="s">
        <v>778</v>
      </c>
      <c r="D355" s="59">
        <v>1000</v>
      </c>
      <c r="E355" s="59" t="s">
        <v>44</v>
      </c>
      <c r="F355" s="60">
        <v>1000</v>
      </c>
      <c r="G355" s="61"/>
    </row>
    <row r="356" spans="1:7" x14ac:dyDescent="0.25">
      <c r="A356" s="56" t="s">
        <v>49</v>
      </c>
      <c r="B356" s="57" t="s">
        <v>394</v>
      </c>
      <c r="C356" s="58" t="s">
        <v>779</v>
      </c>
      <c r="D356" s="59">
        <v>933000</v>
      </c>
      <c r="E356" s="59">
        <v>93365</v>
      </c>
      <c r="F356" s="60">
        <v>839635</v>
      </c>
      <c r="G356" s="61"/>
    </row>
    <row r="357" spans="1:7" ht="45.75" x14ac:dyDescent="0.25">
      <c r="A357" s="56" t="s">
        <v>396</v>
      </c>
      <c r="B357" s="57" t="s">
        <v>394</v>
      </c>
      <c r="C357" s="58" t="s">
        <v>780</v>
      </c>
      <c r="D357" s="59">
        <v>933000</v>
      </c>
      <c r="E357" s="59">
        <v>93365</v>
      </c>
      <c r="F357" s="60">
        <v>839635</v>
      </c>
      <c r="G357" s="61"/>
    </row>
    <row r="358" spans="1:7" ht="23.25" x14ac:dyDescent="0.25">
      <c r="A358" s="56" t="s">
        <v>398</v>
      </c>
      <c r="B358" s="57" t="s">
        <v>394</v>
      </c>
      <c r="C358" s="58" t="s">
        <v>781</v>
      </c>
      <c r="D358" s="59">
        <v>933000</v>
      </c>
      <c r="E358" s="59">
        <v>93365</v>
      </c>
      <c r="F358" s="60">
        <v>839635</v>
      </c>
      <c r="G358" s="61"/>
    </row>
    <row r="359" spans="1:7" x14ac:dyDescent="0.25">
      <c r="A359" s="56" t="s">
        <v>400</v>
      </c>
      <c r="B359" s="57" t="s">
        <v>394</v>
      </c>
      <c r="C359" s="58" t="s">
        <v>782</v>
      </c>
      <c r="D359" s="59" t="s">
        <v>44</v>
      </c>
      <c r="E359" s="59">
        <v>70747.850000000006</v>
      </c>
      <c r="F359" s="60" t="s">
        <v>44</v>
      </c>
      <c r="G359" s="61"/>
    </row>
    <row r="360" spans="1:7" ht="23.25" x14ac:dyDescent="0.25">
      <c r="A360" s="56" t="s">
        <v>402</v>
      </c>
      <c r="B360" s="57" t="s">
        <v>394</v>
      </c>
      <c r="C360" s="58" t="s">
        <v>783</v>
      </c>
      <c r="D360" s="59" t="s">
        <v>44</v>
      </c>
      <c r="E360" s="59">
        <v>300</v>
      </c>
      <c r="F360" s="60" t="s">
        <v>44</v>
      </c>
      <c r="G360" s="61"/>
    </row>
    <row r="361" spans="1:7" ht="34.5" x14ac:dyDescent="0.25">
      <c r="A361" s="56" t="s">
        <v>404</v>
      </c>
      <c r="B361" s="57" t="s">
        <v>394</v>
      </c>
      <c r="C361" s="58" t="s">
        <v>784</v>
      </c>
      <c r="D361" s="59" t="s">
        <v>44</v>
      </c>
      <c r="E361" s="59">
        <v>22317.15</v>
      </c>
      <c r="F361" s="60" t="s">
        <v>44</v>
      </c>
      <c r="G361" s="61"/>
    </row>
    <row r="362" spans="1:7" ht="24" customHeight="1" x14ac:dyDescent="0.25">
      <c r="A362" s="62" t="s">
        <v>785</v>
      </c>
      <c r="B362" s="63" t="s">
        <v>786</v>
      </c>
      <c r="C362" s="64" t="s">
        <v>32</v>
      </c>
      <c r="D362" s="65">
        <f>Доходы!D16-Расходы!D7</f>
        <v>-5000129.7799999714</v>
      </c>
      <c r="E362" s="65">
        <f>Доходы!E16-Расходы!E7</f>
        <v>5735586.6300000027</v>
      </c>
      <c r="F362" s="66" t="s">
        <v>32</v>
      </c>
      <c r="G362" s="67"/>
    </row>
    <row r="363" spans="1:7" ht="15" customHeight="1" x14ac:dyDescent="0.25">
      <c r="A363" s="68"/>
      <c r="B363" s="69"/>
      <c r="C363" s="69"/>
      <c r="D363" s="69"/>
      <c r="E363" s="69"/>
      <c r="F363" s="69"/>
      <c r="G363"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zoomScaleNormal="100" workbookViewId="0">
      <selection activeCell="A19" sqref="A19"/>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787</v>
      </c>
      <c r="G1" s="15"/>
    </row>
    <row r="2" spans="1:7" ht="14.1" customHeight="1" x14ac:dyDescent="0.25">
      <c r="A2" s="110" t="s">
        <v>788</v>
      </c>
      <c r="B2" s="111"/>
      <c r="C2" s="111"/>
      <c r="D2" s="111"/>
      <c r="E2" s="111"/>
      <c r="F2" s="111"/>
      <c r="G2" s="15"/>
    </row>
    <row r="3" spans="1:7" ht="12" customHeight="1" x14ac:dyDescent="0.25">
      <c r="A3" s="74"/>
      <c r="B3" s="75"/>
      <c r="C3" s="76"/>
      <c r="D3" s="77"/>
      <c r="E3" s="78"/>
      <c r="F3" s="79"/>
      <c r="G3" s="15"/>
    </row>
    <row r="4" spans="1:7" ht="13.5" customHeight="1" x14ac:dyDescent="0.25">
      <c r="A4" s="118" t="s">
        <v>21</v>
      </c>
      <c r="B4" s="118" t="s">
        <v>22</v>
      </c>
      <c r="C4" s="118" t="s">
        <v>789</v>
      </c>
      <c r="D4" s="118" t="s">
        <v>24</v>
      </c>
      <c r="E4" s="118" t="s">
        <v>25</v>
      </c>
      <c r="F4" s="118" t="s">
        <v>26</v>
      </c>
      <c r="G4" s="15"/>
    </row>
    <row r="5" spans="1:7" ht="12" customHeight="1" x14ac:dyDescent="0.25">
      <c r="A5" s="119"/>
      <c r="B5" s="119"/>
      <c r="C5" s="119"/>
      <c r="D5" s="119"/>
      <c r="E5" s="119"/>
      <c r="F5" s="119"/>
      <c r="G5" s="15"/>
    </row>
    <row r="6" spans="1:7" ht="12" customHeight="1" x14ac:dyDescent="0.25">
      <c r="A6" s="119"/>
      <c r="B6" s="119"/>
      <c r="C6" s="119"/>
      <c r="D6" s="119"/>
      <c r="E6" s="119"/>
      <c r="F6" s="119"/>
      <c r="G6" s="15"/>
    </row>
    <row r="7" spans="1:7" ht="11.25" customHeight="1" x14ac:dyDescent="0.25">
      <c r="A7" s="119"/>
      <c r="B7" s="119"/>
      <c r="C7" s="119"/>
      <c r="D7" s="119"/>
      <c r="E7" s="119"/>
      <c r="F7" s="119"/>
      <c r="G7" s="15"/>
    </row>
    <row r="8" spans="1:7" ht="10.5" customHeight="1" x14ac:dyDescent="0.25">
      <c r="A8" s="119"/>
      <c r="B8" s="119"/>
      <c r="C8" s="119"/>
      <c r="D8" s="119"/>
      <c r="E8" s="119"/>
      <c r="F8" s="119"/>
      <c r="G8" s="15"/>
    </row>
    <row r="9" spans="1:7" ht="12" customHeight="1" x14ac:dyDescent="0.25">
      <c r="A9" s="30">
        <v>1</v>
      </c>
      <c r="B9" s="31">
        <v>2</v>
      </c>
      <c r="C9" s="47">
        <v>3</v>
      </c>
      <c r="D9" s="48" t="s">
        <v>27</v>
      </c>
      <c r="E9" s="48" t="s">
        <v>28</v>
      </c>
      <c r="F9" s="48" t="s">
        <v>29</v>
      </c>
      <c r="G9" s="15"/>
    </row>
    <row r="10" spans="1:7" ht="18" customHeight="1" x14ac:dyDescent="0.25">
      <c r="A10" s="62" t="s">
        <v>790</v>
      </c>
      <c r="B10" s="80">
        <v>500</v>
      </c>
      <c r="C10" s="81" t="s">
        <v>32</v>
      </c>
      <c r="D10" s="36">
        <v>5000129.78</v>
      </c>
      <c r="E10" s="36">
        <v>-5735586.6299999999</v>
      </c>
      <c r="F10" s="51">
        <v>10735716.41</v>
      </c>
      <c r="G10" s="15"/>
    </row>
    <row r="11" spans="1:7" ht="12" customHeight="1" x14ac:dyDescent="0.25">
      <c r="A11" s="82" t="s">
        <v>33</v>
      </c>
      <c r="B11" s="83"/>
      <c r="C11" s="84"/>
      <c r="D11" s="85"/>
      <c r="E11" s="85"/>
      <c r="F11" s="86"/>
      <c r="G11" s="15"/>
    </row>
    <row r="12" spans="1:7" ht="18" customHeight="1" x14ac:dyDescent="0.25">
      <c r="A12" s="87" t="s">
        <v>791</v>
      </c>
      <c r="B12" s="83">
        <v>520</v>
      </c>
      <c r="C12" s="84" t="s">
        <v>32</v>
      </c>
      <c r="D12" s="88">
        <v>5000129.78</v>
      </c>
      <c r="E12" s="88" t="s">
        <v>44</v>
      </c>
      <c r="F12" s="89">
        <v>5000129.78</v>
      </c>
      <c r="G12" s="15"/>
    </row>
    <row r="13" spans="1:7" ht="12" customHeight="1" x14ac:dyDescent="0.25">
      <c r="A13" s="90" t="s">
        <v>792</v>
      </c>
      <c r="B13" s="83"/>
      <c r="C13" s="84"/>
      <c r="D13" s="85"/>
      <c r="E13" s="85"/>
      <c r="F13" s="86"/>
      <c r="G13" s="15"/>
    </row>
    <row r="14" spans="1:7" ht="23.25" x14ac:dyDescent="0.25">
      <c r="A14" s="56" t="s">
        <v>793</v>
      </c>
      <c r="B14" s="83">
        <v>520</v>
      </c>
      <c r="C14" s="84" t="s">
        <v>794</v>
      </c>
      <c r="D14" s="88">
        <v>5686967</v>
      </c>
      <c r="E14" s="88" t="s">
        <v>44</v>
      </c>
      <c r="F14" s="89">
        <v>5686967</v>
      </c>
      <c r="G14" s="15"/>
    </row>
    <row r="15" spans="1:7" ht="23.25" x14ac:dyDescent="0.25">
      <c r="A15" s="56" t="s">
        <v>795</v>
      </c>
      <c r="B15" s="83">
        <v>520</v>
      </c>
      <c r="C15" s="84" t="s">
        <v>796</v>
      </c>
      <c r="D15" s="88">
        <v>5686967</v>
      </c>
      <c r="E15" s="88" t="s">
        <v>44</v>
      </c>
      <c r="F15" s="89">
        <v>5686967</v>
      </c>
      <c r="G15" s="15"/>
    </row>
    <row r="16" spans="1:7" ht="23.25" x14ac:dyDescent="0.25">
      <c r="A16" s="56" t="s">
        <v>797</v>
      </c>
      <c r="B16" s="83">
        <v>520</v>
      </c>
      <c r="C16" s="84" t="s">
        <v>798</v>
      </c>
      <c r="D16" s="88">
        <v>5686967</v>
      </c>
      <c r="E16" s="88" t="s">
        <v>44</v>
      </c>
      <c r="F16" s="89">
        <v>5686967</v>
      </c>
      <c r="G16" s="15"/>
    </row>
    <row r="17" spans="1:7" ht="23.25" x14ac:dyDescent="0.25">
      <c r="A17" s="56" t="s">
        <v>799</v>
      </c>
      <c r="B17" s="83">
        <v>520</v>
      </c>
      <c r="C17" s="84" t="s">
        <v>800</v>
      </c>
      <c r="D17" s="88">
        <v>-686837.22</v>
      </c>
      <c r="E17" s="88" t="s">
        <v>44</v>
      </c>
      <c r="F17" s="89">
        <v>-686837.22</v>
      </c>
      <c r="G17" s="15"/>
    </row>
    <row r="18" spans="1:7" ht="23.25" x14ac:dyDescent="0.25">
      <c r="A18" s="56" t="s">
        <v>801</v>
      </c>
      <c r="B18" s="83">
        <v>520</v>
      </c>
      <c r="C18" s="84" t="s">
        <v>802</v>
      </c>
      <c r="D18" s="88">
        <v>-686837.22</v>
      </c>
      <c r="E18" s="88" t="s">
        <v>44</v>
      </c>
      <c r="F18" s="89">
        <v>-686837.22</v>
      </c>
      <c r="G18" s="15"/>
    </row>
    <row r="19" spans="1:7" ht="34.5" x14ac:dyDescent="0.25">
      <c r="A19" s="56" t="s">
        <v>803</v>
      </c>
      <c r="B19" s="83">
        <v>520</v>
      </c>
      <c r="C19" s="84" t="s">
        <v>804</v>
      </c>
      <c r="D19" s="88">
        <v>-686837.22</v>
      </c>
      <c r="E19" s="88" t="s">
        <v>44</v>
      </c>
      <c r="F19" s="89">
        <v>-686837.22</v>
      </c>
      <c r="G19" s="15"/>
    </row>
    <row r="20" spans="1:7" ht="34.5" x14ac:dyDescent="0.25">
      <c r="A20" s="56" t="s">
        <v>805</v>
      </c>
      <c r="B20" s="83">
        <v>520</v>
      </c>
      <c r="C20" s="84" t="s">
        <v>806</v>
      </c>
      <c r="D20" s="88">
        <v>-686837.22</v>
      </c>
      <c r="E20" s="88" t="s">
        <v>44</v>
      </c>
      <c r="F20" s="89">
        <v>-686837.22</v>
      </c>
      <c r="G20" s="15"/>
    </row>
    <row r="21" spans="1:7" ht="14.1" customHeight="1" x14ac:dyDescent="0.25">
      <c r="A21" s="91" t="s">
        <v>807</v>
      </c>
      <c r="B21" s="83">
        <v>620</v>
      </c>
      <c r="C21" s="84" t="s">
        <v>32</v>
      </c>
      <c r="D21" s="88" t="s">
        <v>44</v>
      </c>
      <c r="E21" s="88" t="s">
        <v>44</v>
      </c>
      <c r="F21" s="89" t="s">
        <v>44</v>
      </c>
      <c r="G21" s="15"/>
    </row>
    <row r="22" spans="1:7" ht="12.95" customHeight="1" x14ac:dyDescent="0.25">
      <c r="A22" s="92" t="s">
        <v>792</v>
      </c>
      <c r="B22" s="83"/>
      <c r="C22" s="84"/>
      <c r="D22" s="85"/>
      <c r="E22" s="85"/>
      <c r="F22" s="86"/>
      <c r="G22" s="15"/>
    </row>
    <row r="23" spans="1:7" ht="14.1" customHeight="1" x14ac:dyDescent="0.25">
      <c r="A23" s="91" t="s">
        <v>808</v>
      </c>
      <c r="B23" s="83">
        <v>700</v>
      </c>
      <c r="C23" s="84" t="s">
        <v>809</v>
      </c>
      <c r="D23" s="88" t="s">
        <v>44</v>
      </c>
      <c r="E23" s="88">
        <v>-5735586.6299999999</v>
      </c>
      <c r="F23" s="89" t="s">
        <v>44</v>
      </c>
      <c r="G23" s="15"/>
    </row>
    <row r="24" spans="1:7" ht="14.1" customHeight="1" x14ac:dyDescent="0.25">
      <c r="A24" s="91" t="s">
        <v>810</v>
      </c>
      <c r="B24" s="83">
        <v>710</v>
      </c>
      <c r="C24" s="84" t="s">
        <v>811</v>
      </c>
      <c r="D24" s="88">
        <v>-1341180567</v>
      </c>
      <c r="E24" s="88">
        <v>-63494482.350000001</v>
      </c>
      <c r="F24" s="93" t="s">
        <v>812</v>
      </c>
      <c r="G24" s="15"/>
    </row>
    <row r="25" spans="1:7" x14ac:dyDescent="0.25">
      <c r="A25" s="56" t="s">
        <v>813</v>
      </c>
      <c r="B25" s="83">
        <v>710</v>
      </c>
      <c r="C25" s="84" t="s">
        <v>814</v>
      </c>
      <c r="D25" s="88">
        <v>-1341180567</v>
      </c>
      <c r="E25" s="88">
        <v>-63494482.350000001</v>
      </c>
      <c r="F25" s="93" t="s">
        <v>812</v>
      </c>
      <c r="G25" s="15"/>
    </row>
    <row r="26" spans="1:7" x14ac:dyDescent="0.25">
      <c r="A26" s="56" t="s">
        <v>815</v>
      </c>
      <c r="B26" s="83">
        <v>710</v>
      </c>
      <c r="C26" s="84" t="s">
        <v>816</v>
      </c>
      <c r="D26" s="88">
        <v>-1341180567</v>
      </c>
      <c r="E26" s="88">
        <v>-63494482.350000001</v>
      </c>
      <c r="F26" s="93" t="s">
        <v>812</v>
      </c>
      <c r="G26" s="15"/>
    </row>
    <row r="27" spans="1:7" ht="23.25" x14ac:dyDescent="0.25">
      <c r="A27" s="56" t="s">
        <v>817</v>
      </c>
      <c r="B27" s="83">
        <v>710</v>
      </c>
      <c r="C27" s="84" t="s">
        <v>818</v>
      </c>
      <c r="D27" s="88">
        <v>-1341180567</v>
      </c>
      <c r="E27" s="88">
        <v>-63494482.350000001</v>
      </c>
      <c r="F27" s="93" t="s">
        <v>812</v>
      </c>
      <c r="G27" s="15"/>
    </row>
    <row r="28" spans="1:7" ht="14.1" customHeight="1" x14ac:dyDescent="0.25">
      <c r="A28" s="91" t="s">
        <v>819</v>
      </c>
      <c r="B28" s="83">
        <v>720</v>
      </c>
      <c r="C28" s="84" t="s">
        <v>820</v>
      </c>
      <c r="D28" s="88">
        <v>1341180567</v>
      </c>
      <c r="E28" s="88">
        <v>57758895.719999999</v>
      </c>
      <c r="F28" s="93" t="s">
        <v>812</v>
      </c>
      <c r="G28" s="15"/>
    </row>
    <row r="29" spans="1:7" x14ac:dyDescent="0.25">
      <c r="A29" s="56" t="s">
        <v>821</v>
      </c>
      <c r="B29" s="83">
        <v>720</v>
      </c>
      <c r="C29" s="94" t="s">
        <v>822</v>
      </c>
      <c r="D29" s="88">
        <v>1341180567</v>
      </c>
      <c r="E29" s="88">
        <v>57758895.719999999</v>
      </c>
      <c r="F29" s="93" t="s">
        <v>812</v>
      </c>
      <c r="G29" s="15"/>
    </row>
    <row r="30" spans="1:7" x14ac:dyDescent="0.25">
      <c r="A30" s="56" t="s">
        <v>823</v>
      </c>
      <c r="B30" s="83">
        <v>720</v>
      </c>
      <c r="C30" s="94" t="s">
        <v>824</v>
      </c>
      <c r="D30" s="88">
        <v>1341180567</v>
      </c>
      <c r="E30" s="88">
        <v>57758895.719999999</v>
      </c>
      <c r="F30" s="93" t="s">
        <v>812</v>
      </c>
      <c r="G30" s="15"/>
    </row>
    <row r="31" spans="1:7" ht="23.25" x14ac:dyDescent="0.25">
      <c r="A31" s="56" t="s">
        <v>825</v>
      </c>
      <c r="B31" s="83">
        <v>720</v>
      </c>
      <c r="C31" s="94" t="s">
        <v>826</v>
      </c>
      <c r="D31" s="88">
        <v>1341180567</v>
      </c>
      <c r="E31" s="88">
        <v>57758895.719999999</v>
      </c>
      <c r="F31" s="93" t="s">
        <v>812</v>
      </c>
      <c r="G31" s="15"/>
    </row>
    <row r="32" spans="1:7" ht="9.9499999999999993" customHeight="1" x14ac:dyDescent="0.25">
      <c r="A32" s="95"/>
      <c r="B32" s="96"/>
      <c r="C32" s="96"/>
      <c r="D32" s="97"/>
      <c r="E32" s="98"/>
      <c r="F32" s="98"/>
      <c r="G32" s="15"/>
    </row>
    <row r="33" spans="1:7" ht="9.9499999999999993" customHeight="1" x14ac:dyDescent="0.25">
      <c r="A33" s="17" t="s">
        <v>827</v>
      </c>
      <c r="B33" s="128" t="s">
        <v>836</v>
      </c>
      <c r="C33" s="128"/>
      <c r="D33" s="99"/>
      <c r="E33" s="100"/>
      <c r="F33" s="100"/>
      <c r="G33" s="15"/>
    </row>
    <row r="34" spans="1:7" ht="9.9499999999999993" customHeight="1" x14ac:dyDescent="0.25">
      <c r="A34" s="101" t="s">
        <v>828</v>
      </c>
      <c r="B34" s="122" t="s">
        <v>829</v>
      </c>
      <c r="C34" s="123"/>
      <c r="D34" s="102"/>
      <c r="E34" s="103"/>
      <c r="F34" s="103"/>
      <c r="G34" s="15"/>
    </row>
    <row r="35" spans="1:7" ht="9.9499999999999993" customHeight="1" x14ac:dyDescent="0.25">
      <c r="A35" s="104"/>
      <c r="B35" s="105"/>
      <c r="C35" s="106"/>
      <c r="D35" s="100"/>
      <c r="E35" s="100"/>
      <c r="F35" s="100"/>
      <c r="G35" s="15"/>
    </row>
    <row r="36" spans="1:7" ht="12" customHeight="1" x14ac:dyDescent="0.25">
      <c r="A36" s="104"/>
      <c r="B36" s="105"/>
      <c r="C36" s="106"/>
      <c r="D36" s="100"/>
      <c r="E36" s="100"/>
      <c r="F36" s="100"/>
      <c r="G36" s="15"/>
    </row>
    <row r="37" spans="1:7" ht="13.5" customHeight="1" x14ac:dyDescent="0.25">
      <c r="A37" s="99" t="s">
        <v>830</v>
      </c>
      <c r="B37" s="72"/>
      <c r="C37" s="106"/>
      <c r="D37" s="72"/>
      <c r="E37" s="72"/>
      <c r="F37" s="100"/>
      <c r="G37" s="15"/>
    </row>
    <row r="38" spans="1:7" ht="11.1" customHeight="1" x14ac:dyDescent="0.25">
      <c r="A38" s="11" t="s">
        <v>831</v>
      </c>
      <c r="B38" s="126"/>
      <c r="C38" s="127"/>
      <c r="D38" s="11"/>
      <c r="E38" s="11"/>
      <c r="F38" s="11"/>
      <c r="G38" s="15"/>
    </row>
    <row r="39" spans="1:7" ht="11.1" customHeight="1" x14ac:dyDescent="0.25">
      <c r="A39" s="101" t="s">
        <v>832</v>
      </c>
      <c r="B39" s="122" t="s">
        <v>829</v>
      </c>
      <c r="C39" s="123"/>
      <c r="D39" s="11"/>
      <c r="E39" s="11"/>
      <c r="F39" s="11"/>
      <c r="G39" s="15"/>
    </row>
    <row r="40" spans="1:7" ht="17.100000000000001" customHeight="1" x14ac:dyDescent="0.25">
      <c r="A40" s="11"/>
      <c r="B40" s="107"/>
      <c r="C40" s="106"/>
      <c r="D40" s="11"/>
      <c r="E40" s="11"/>
      <c r="F40" s="11"/>
      <c r="G40" s="15"/>
    </row>
    <row r="41" spans="1:7" ht="17.100000000000001" customHeight="1" x14ac:dyDescent="0.25">
      <c r="A41" s="17" t="s">
        <v>833</v>
      </c>
      <c r="B41" s="128" t="s">
        <v>837</v>
      </c>
      <c r="C41" s="128"/>
      <c r="D41" s="11"/>
      <c r="E41" s="11"/>
      <c r="F41" s="11"/>
      <c r="G41" s="15"/>
    </row>
    <row r="42" spans="1:7" ht="12" customHeight="1" x14ac:dyDescent="0.25">
      <c r="A42" s="101" t="s">
        <v>834</v>
      </c>
      <c r="B42" s="122" t="s">
        <v>829</v>
      </c>
      <c r="C42" s="123"/>
      <c r="D42" s="15"/>
      <c r="E42" s="11"/>
      <c r="F42" s="11"/>
      <c r="G42" s="15"/>
    </row>
    <row r="43" spans="1:7" ht="17.100000000000001" customHeight="1" x14ac:dyDescent="0.25">
      <c r="A43" s="17"/>
      <c r="B43" s="17"/>
      <c r="C43" s="17"/>
      <c r="D43" s="106"/>
      <c r="E43" s="11"/>
      <c r="F43" s="11"/>
      <c r="G43" s="15"/>
    </row>
    <row r="44" spans="1:7" ht="17.100000000000001" customHeight="1" x14ac:dyDescent="0.25">
      <c r="A44" s="17" t="s">
        <v>838</v>
      </c>
      <c r="B44" s="104"/>
      <c r="C44" s="104"/>
      <c r="D44" s="106"/>
      <c r="E44" s="2"/>
      <c r="F44" s="2"/>
      <c r="G44" s="15"/>
    </row>
    <row r="45" spans="1:7" hidden="1" x14ac:dyDescent="0.25">
      <c r="A45" s="108" t="s">
        <v>835</v>
      </c>
      <c r="B45" s="108"/>
      <c r="C45" s="108"/>
      <c r="D45" s="108"/>
      <c r="E45" s="108"/>
      <c r="F45" s="108"/>
      <c r="G45" s="15"/>
    </row>
    <row r="46" spans="1:7" hidden="1" x14ac:dyDescent="0.25">
      <c r="A46" s="124" t="s">
        <v>835</v>
      </c>
      <c r="B46" s="125"/>
      <c r="C46" s="125"/>
      <c r="D46" s="125"/>
      <c r="E46" s="125"/>
      <c r="F46" s="125"/>
      <c r="G46" s="15"/>
    </row>
    <row r="47" spans="1:7" hidden="1" x14ac:dyDescent="0.25">
      <c r="A47" s="109" t="s">
        <v>835</v>
      </c>
      <c r="B47" s="109"/>
      <c r="C47" s="109"/>
      <c r="D47" s="109"/>
      <c r="E47" s="109"/>
      <c r="F47" s="109"/>
      <c r="G47" s="15"/>
    </row>
  </sheetData>
  <mergeCells count="14">
    <mergeCell ref="A2:F2"/>
    <mergeCell ref="A4:A8"/>
    <mergeCell ref="B4:B8"/>
    <mergeCell ref="C4:C8"/>
    <mergeCell ref="D4:D8"/>
    <mergeCell ref="E4:E8"/>
    <mergeCell ref="F4:F8"/>
    <mergeCell ref="B42:C42"/>
    <mergeCell ref="A46:F46"/>
    <mergeCell ref="B33:C33"/>
    <mergeCell ref="B34:C34"/>
    <mergeCell ref="B38:C38"/>
    <mergeCell ref="B39:C39"/>
    <mergeCell ref="B41:C41"/>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0D21EBEF-6E4A-4CED-9F73-B0FB7BD616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buhgl</cp:lastModifiedBy>
  <dcterms:created xsi:type="dcterms:W3CDTF">2019-02-15T07:27:02Z</dcterms:created>
  <dcterms:modified xsi:type="dcterms:W3CDTF">2019-02-15T08:32:35Z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SV_0503117M_20160101_2.xlsx</vt:lpwstr>
  </property>
  <property fmtid="{D5CDD505-2E9C-101B-9397-08002B2CF9AE}" pid="3" name="Название отчета">
    <vt:lpwstr>SV_0503117M_20160101_2.xlsx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